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ark\Documents\Fruit Growers\Tastings\2018\"/>
    </mc:Choice>
  </mc:AlternateContent>
  <bookViews>
    <workbookView xWindow="0" yWindow="0" windowWidth="28800" windowHeight="12420" activeTab="3"/>
  </bookViews>
  <sheets>
    <sheet name="Early" sheetId="1" r:id="rId1"/>
    <sheet name="Late" sheetId="2" r:id="rId2"/>
    <sheet name="Early Descending" sheetId="3" r:id="rId3"/>
    <sheet name="Late Descending" sheetId="4" r:id="rId4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V80" i="4" l="1"/>
  <c r="U80" i="4"/>
  <c r="T80" i="4"/>
  <c r="S80" i="4"/>
  <c r="R80" i="4"/>
  <c r="Q80" i="4"/>
  <c r="P80" i="4"/>
  <c r="O80" i="4"/>
  <c r="N80" i="4"/>
  <c r="M80" i="4"/>
  <c r="L80" i="4"/>
  <c r="K80" i="4"/>
  <c r="J80" i="4"/>
  <c r="I80" i="4"/>
  <c r="G55" i="4"/>
  <c r="F55" i="4"/>
  <c r="E55" i="4"/>
  <c r="D55" i="4"/>
  <c r="G60" i="4"/>
  <c r="F60" i="4"/>
  <c r="E60" i="4"/>
  <c r="D60" i="4"/>
  <c r="G78" i="4"/>
  <c r="F78" i="4"/>
  <c r="E78" i="4"/>
  <c r="D78" i="4"/>
  <c r="G66" i="4"/>
  <c r="F66" i="4"/>
  <c r="E66" i="4"/>
  <c r="D66" i="4"/>
  <c r="G53" i="4"/>
  <c r="F53" i="4"/>
  <c r="E53" i="4"/>
  <c r="D53" i="4"/>
  <c r="G37" i="4"/>
  <c r="F37" i="4"/>
  <c r="E37" i="4"/>
  <c r="D37" i="4"/>
  <c r="G13" i="4"/>
  <c r="F13" i="4"/>
  <c r="E13" i="4"/>
  <c r="D13" i="4"/>
  <c r="G79" i="4"/>
  <c r="F79" i="4"/>
  <c r="E79" i="4"/>
  <c r="D79" i="4"/>
  <c r="G32" i="4"/>
  <c r="F32" i="4"/>
  <c r="E32" i="4"/>
  <c r="D32" i="4"/>
  <c r="G25" i="4"/>
  <c r="F25" i="4"/>
  <c r="E25" i="4"/>
  <c r="D25" i="4"/>
  <c r="G28" i="4"/>
  <c r="F28" i="4"/>
  <c r="E28" i="4"/>
  <c r="D28" i="4"/>
  <c r="G31" i="4"/>
  <c r="F31" i="4"/>
  <c r="E31" i="4"/>
  <c r="D31" i="4"/>
  <c r="G76" i="4"/>
  <c r="F76" i="4"/>
  <c r="E76" i="4"/>
  <c r="D76" i="4"/>
  <c r="G70" i="4"/>
  <c r="F70" i="4"/>
  <c r="E70" i="4"/>
  <c r="D70" i="4"/>
  <c r="G72" i="4"/>
  <c r="F72" i="4"/>
  <c r="E72" i="4"/>
  <c r="D72" i="4"/>
  <c r="G65" i="4"/>
  <c r="F65" i="4"/>
  <c r="E65" i="4"/>
  <c r="D65" i="4"/>
  <c r="G54" i="4"/>
  <c r="F54" i="4"/>
  <c r="E54" i="4"/>
  <c r="D54" i="4"/>
  <c r="G45" i="4"/>
  <c r="F45" i="4"/>
  <c r="E45" i="4"/>
  <c r="D45" i="4"/>
  <c r="G36" i="4"/>
  <c r="F36" i="4"/>
  <c r="E36" i="4"/>
  <c r="D36" i="4"/>
  <c r="G69" i="4"/>
  <c r="F69" i="4"/>
  <c r="E69" i="4"/>
  <c r="D69" i="4"/>
  <c r="G62" i="4"/>
  <c r="F62" i="4"/>
  <c r="E62" i="4"/>
  <c r="D62" i="4"/>
  <c r="G68" i="4"/>
  <c r="F68" i="4"/>
  <c r="E68" i="4"/>
  <c r="D68" i="4"/>
  <c r="G59" i="4"/>
  <c r="F59" i="4"/>
  <c r="E59" i="4"/>
  <c r="D59" i="4"/>
  <c r="G56" i="4"/>
  <c r="F56" i="4"/>
  <c r="E56" i="4"/>
  <c r="D56" i="4"/>
  <c r="G20" i="4"/>
  <c r="F20" i="4"/>
  <c r="E20" i="4"/>
  <c r="D20" i="4"/>
  <c r="G23" i="4"/>
  <c r="F23" i="4"/>
  <c r="E23" i="4"/>
  <c r="D23" i="4"/>
  <c r="G9" i="4"/>
  <c r="F9" i="4"/>
  <c r="E9" i="4"/>
  <c r="D9" i="4"/>
  <c r="G7" i="4"/>
  <c r="F7" i="4"/>
  <c r="E7" i="4"/>
  <c r="D7" i="4"/>
  <c r="G15" i="4"/>
  <c r="F15" i="4"/>
  <c r="E15" i="4"/>
  <c r="D15" i="4"/>
  <c r="G8" i="4"/>
  <c r="F8" i="4"/>
  <c r="E8" i="4"/>
  <c r="D8" i="4"/>
  <c r="G33" i="4"/>
  <c r="F33" i="4"/>
  <c r="E33" i="4"/>
  <c r="D33" i="4"/>
  <c r="G14" i="4"/>
  <c r="F14" i="4"/>
  <c r="E14" i="4"/>
  <c r="D14" i="4"/>
  <c r="G11" i="4"/>
  <c r="F11" i="4"/>
  <c r="E11" i="4"/>
  <c r="D11" i="4"/>
  <c r="G73" i="4"/>
  <c r="F73" i="4"/>
  <c r="E73" i="4"/>
  <c r="D73" i="4"/>
  <c r="G52" i="4"/>
  <c r="F52" i="4"/>
  <c r="E52" i="4"/>
  <c r="D52" i="4"/>
  <c r="G77" i="4"/>
  <c r="F77" i="4"/>
  <c r="E77" i="4"/>
  <c r="D77" i="4"/>
  <c r="G61" i="4"/>
  <c r="F61" i="4"/>
  <c r="E61" i="4"/>
  <c r="D61" i="4"/>
  <c r="G49" i="4"/>
  <c r="F49" i="4"/>
  <c r="E49" i="4"/>
  <c r="D49" i="4"/>
  <c r="G42" i="4"/>
  <c r="F42" i="4"/>
  <c r="E42" i="4"/>
  <c r="D42" i="4"/>
  <c r="G51" i="4"/>
  <c r="F51" i="4"/>
  <c r="E51" i="4"/>
  <c r="D51" i="4"/>
  <c r="G29" i="4"/>
  <c r="F29" i="4"/>
  <c r="E29" i="4"/>
  <c r="D29" i="4"/>
  <c r="G38" i="4"/>
  <c r="F38" i="4"/>
  <c r="E38" i="4"/>
  <c r="D38" i="4"/>
  <c r="G44" i="4"/>
  <c r="F44" i="4"/>
  <c r="E44" i="4"/>
  <c r="D44" i="4"/>
  <c r="G75" i="4"/>
  <c r="F75" i="4"/>
  <c r="E75" i="4"/>
  <c r="D75" i="4"/>
  <c r="G64" i="4"/>
  <c r="F64" i="4"/>
  <c r="E64" i="4"/>
  <c r="D64" i="4"/>
  <c r="G39" i="4"/>
  <c r="F39" i="4"/>
  <c r="E39" i="4"/>
  <c r="D39" i="4"/>
  <c r="G35" i="4"/>
  <c r="F35" i="4"/>
  <c r="E35" i="4"/>
  <c r="D35" i="4"/>
  <c r="G41" i="4"/>
  <c r="F41" i="4"/>
  <c r="E41" i="4"/>
  <c r="D41" i="4"/>
  <c r="G67" i="4"/>
  <c r="F67" i="4"/>
  <c r="E67" i="4"/>
  <c r="D67" i="4"/>
  <c r="G47" i="4"/>
  <c r="F47" i="4"/>
  <c r="E47" i="4"/>
  <c r="D47" i="4"/>
  <c r="G43" i="4"/>
  <c r="F43" i="4"/>
  <c r="E43" i="4"/>
  <c r="D43" i="4"/>
  <c r="G50" i="4"/>
  <c r="F50" i="4"/>
  <c r="E50" i="4"/>
  <c r="D50" i="4"/>
  <c r="G58" i="4"/>
  <c r="F58" i="4"/>
  <c r="E58" i="4"/>
  <c r="D58" i="4"/>
  <c r="G71" i="4"/>
  <c r="F71" i="4"/>
  <c r="E71" i="4"/>
  <c r="D71" i="4"/>
  <c r="G57" i="4"/>
  <c r="F57" i="4"/>
  <c r="E57" i="4"/>
  <c r="D57" i="4"/>
  <c r="G24" i="4"/>
  <c r="F24" i="4"/>
  <c r="E24" i="4"/>
  <c r="D24" i="4"/>
  <c r="G63" i="4"/>
  <c r="F63" i="4"/>
  <c r="E63" i="4"/>
  <c r="D63" i="4"/>
  <c r="G74" i="4"/>
  <c r="F74" i="4"/>
  <c r="E74" i="4"/>
  <c r="D74" i="4"/>
  <c r="G17" i="4"/>
  <c r="F17" i="4"/>
  <c r="E17" i="4"/>
  <c r="D17" i="4"/>
  <c r="G19" i="4"/>
  <c r="F19" i="4"/>
  <c r="E19" i="4"/>
  <c r="D19" i="4"/>
  <c r="G27" i="4"/>
  <c r="F27" i="4"/>
  <c r="E27" i="4"/>
  <c r="D27" i="4"/>
  <c r="G21" i="4"/>
  <c r="F21" i="4"/>
  <c r="E21" i="4"/>
  <c r="D21" i="4"/>
  <c r="G30" i="4"/>
  <c r="F30" i="4"/>
  <c r="E30" i="4"/>
  <c r="D30" i="4"/>
  <c r="G48" i="4"/>
  <c r="F48" i="4"/>
  <c r="E48" i="4"/>
  <c r="D48" i="4"/>
  <c r="G12" i="4"/>
  <c r="F12" i="4"/>
  <c r="E12" i="4"/>
  <c r="D12" i="4"/>
  <c r="G22" i="4"/>
  <c r="F22" i="4"/>
  <c r="E22" i="4"/>
  <c r="D22" i="4"/>
  <c r="G34" i="4"/>
  <c r="F34" i="4"/>
  <c r="E34" i="4"/>
  <c r="D34" i="4"/>
  <c r="G26" i="4"/>
  <c r="F26" i="4"/>
  <c r="E26" i="4"/>
  <c r="D26" i="4"/>
  <c r="G18" i="4"/>
  <c r="F18" i="4"/>
  <c r="E18" i="4"/>
  <c r="D18" i="4"/>
  <c r="G40" i="4"/>
  <c r="F40" i="4"/>
  <c r="E40" i="4"/>
  <c r="D40" i="4"/>
  <c r="G46" i="4"/>
  <c r="F46" i="4"/>
  <c r="E46" i="4"/>
  <c r="D46" i="4"/>
  <c r="G10" i="4"/>
  <c r="F10" i="4"/>
  <c r="E10" i="4"/>
  <c r="D10" i="4"/>
  <c r="G16" i="4"/>
  <c r="F16" i="4"/>
  <c r="E16" i="4"/>
  <c r="D16" i="4"/>
  <c r="V6" i="4"/>
  <c r="U6" i="4"/>
  <c r="T6" i="4"/>
  <c r="S6" i="4"/>
  <c r="R6" i="4"/>
  <c r="Q6" i="4"/>
  <c r="P6" i="4"/>
  <c r="O6" i="4"/>
  <c r="N6" i="4"/>
  <c r="M6" i="4"/>
  <c r="L6" i="4"/>
  <c r="K6" i="4"/>
  <c r="J6" i="4"/>
  <c r="I6" i="4"/>
  <c r="V5" i="4"/>
  <c r="U5" i="4"/>
  <c r="T5" i="4"/>
  <c r="S5" i="4"/>
  <c r="R5" i="4"/>
  <c r="Q5" i="4"/>
  <c r="P5" i="4"/>
  <c r="O5" i="4"/>
  <c r="N5" i="4"/>
  <c r="M5" i="4"/>
  <c r="L5" i="4"/>
  <c r="K5" i="4"/>
  <c r="J5" i="4"/>
  <c r="I5" i="4"/>
  <c r="V4" i="4"/>
  <c r="U4" i="4"/>
  <c r="T4" i="4"/>
  <c r="S4" i="4"/>
  <c r="R4" i="4"/>
  <c r="Q4" i="4"/>
  <c r="P4" i="4"/>
  <c r="O4" i="4"/>
  <c r="N4" i="4"/>
  <c r="M4" i="4"/>
  <c r="L4" i="4"/>
  <c r="K4" i="4"/>
  <c r="J4" i="4"/>
  <c r="I4" i="4"/>
  <c r="AJ53" i="3"/>
  <c r="AI53" i="3"/>
  <c r="AH53" i="3"/>
  <c r="AG53" i="3"/>
  <c r="AF53" i="3"/>
  <c r="AE53" i="3"/>
  <c r="AD53" i="3"/>
  <c r="AC53" i="3"/>
  <c r="AB53" i="3"/>
  <c r="AA53" i="3"/>
  <c r="Z53" i="3"/>
  <c r="Y53" i="3"/>
  <c r="X53" i="3"/>
  <c r="W53" i="3"/>
  <c r="V53" i="3"/>
  <c r="U53" i="3"/>
  <c r="T53" i="3"/>
  <c r="S53" i="3"/>
  <c r="R53" i="3"/>
  <c r="Q53" i="3"/>
  <c r="P53" i="3"/>
  <c r="O53" i="3"/>
  <c r="N53" i="3"/>
  <c r="M53" i="3"/>
  <c r="L53" i="3"/>
  <c r="K53" i="3"/>
  <c r="J53" i="3"/>
  <c r="I53" i="3"/>
  <c r="G51" i="3"/>
  <c r="F51" i="3"/>
  <c r="E51" i="3"/>
  <c r="D51" i="3"/>
  <c r="G49" i="3"/>
  <c r="F49" i="3"/>
  <c r="E49" i="3"/>
  <c r="D49" i="3"/>
  <c r="G20" i="3"/>
  <c r="F20" i="3"/>
  <c r="E20" i="3"/>
  <c r="D20" i="3"/>
  <c r="G23" i="3"/>
  <c r="F23" i="3"/>
  <c r="E23" i="3"/>
  <c r="D23" i="3"/>
  <c r="G16" i="3"/>
  <c r="F16" i="3"/>
  <c r="E16" i="3"/>
  <c r="D16" i="3"/>
  <c r="G10" i="3"/>
  <c r="F10" i="3"/>
  <c r="E10" i="3"/>
  <c r="D10" i="3"/>
  <c r="G21" i="3"/>
  <c r="F21" i="3"/>
  <c r="E21" i="3"/>
  <c r="D21" i="3"/>
  <c r="G36" i="3"/>
  <c r="F36" i="3"/>
  <c r="E36" i="3"/>
  <c r="D36" i="3"/>
  <c r="G40" i="3"/>
  <c r="F40" i="3"/>
  <c r="E40" i="3"/>
  <c r="D40" i="3"/>
  <c r="G12" i="3"/>
  <c r="F12" i="3"/>
  <c r="E12" i="3"/>
  <c r="D12" i="3"/>
  <c r="G39" i="3"/>
  <c r="F39" i="3"/>
  <c r="E39" i="3"/>
  <c r="D39" i="3"/>
  <c r="G17" i="3"/>
  <c r="F17" i="3"/>
  <c r="E17" i="3"/>
  <c r="D17" i="3"/>
  <c r="G45" i="3"/>
  <c r="F45" i="3"/>
  <c r="E45" i="3"/>
  <c r="D45" i="3"/>
  <c r="G47" i="3"/>
  <c r="F47" i="3"/>
  <c r="E47" i="3"/>
  <c r="D47" i="3"/>
  <c r="G31" i="3"/>
  <c r="F31" i="3"/>
  <c r="E31" i="3"/>
  <c r="D31" i="3"/>
  <c r="G19" i="3"/>
  <c r="F19" i="3"/>
  <c r="E19" i="3"/>
  <c r="D19" i="3"/>
  <c r="G22" i="3"/>
  <c r="F22" i="3"/>
  <c r="E22" i="3"/>
  <c r="D22" i="3"/>
  <c r="G43" i="3"/>
  <c r="F43" i="3"/>
  <c r="E43" i="3"/>
  <c r="D43" i="3"/>
  <c r="G35" i="3"/>
  <c r="F35" i="3"/>
  <c r="E35" i="3"/>
  <c r="D35" i="3"/>
  <c r="G44" i="3"/>
  <c r="F44" i="3"/>
  <c r="E44" i="3"/>
  <c r="D44" i="3"/>
  <c r="G48" i="3"/>
  <c r="F48" i="3"/>
  <c r="E48" i="3"/>
  <c r="D48" i="3"/>
  <c r="G24" i="3"/>
  <c r="F24" i="3"/>
  <c r="E24" i="3"/>
  <c r="D24" i="3"/>
  <c r="G33" i="3"/>
  <c r="F33" i="3"/>
  <c r="E33" i="3"/>
  <c r="D33" i="3"/>
  <c r="G32" i="3"/>
  <c r="F32" i="3"/>
  <c r="E32" i="3"/>
  <c r="D32" i="3"/>
  <c r="G26" i="3"/>
  <c r="F26" i="3"/>
  <c r="E26" i="3"/>
  <c r="D26" i="3"/>
  <c r="G15" i="3"/>
  <c r="F15" i="3"/>
  <c r="E15" i="3"/>
  <c r="D15" i="3"/>
  <c r="G18" i="3"/>
  <c r="F18" i="3"/>
  <c r="E18" i="3"/>
  <c r="D18" i="3"/>
  <c r="G37" i="3"/>
  <c r="F37" i="3"/>
  <c r="E37" i="3"/>
  <c r="D37" i="3"/>
  <c r="G25" i="3"/>
  <c r="F25" i="3"/>
  <c r="E25" i="3"/>
  <c r="D25" i="3"/>
  <c r="G14" i="3"/>
  <c r="F14" i="3"/>
  <c r="E14" i="3"/>
  <c r="D14" i="3"/>
  <c r="G30" i="3"/>
  <c r="F30" i="3"/>
  <c r="E30" i="3"/>
  <c r="D30" i="3"/>
  <c r="G34" i="3"/>
  <c r="F34" i="3"/>
  <c r="E34" i="3"/>
  <c r="D34" i="3"/>
  <c r="G13" i="3"/>
  <c r="F13" i="3"/>
  <c r="E13" i="3"/>
  <c r="D13" i="3"/>
  <c r="G9" i="3"/>
  <c r="F9" i="3"/>
  <c r="E9" i="3"/>
  <c r="D9" i="3"/>
  <c r="G7" i="3"/>
  <c r="F7" i="3"/>
  <c r="E7" i="3"/>
  <c r="D7" i="3"/>
  <c r="G8" i="3"/>
  <c r="F8" i="3"/>
  <c r="E8" i="3"/>
  <c r="D8" i="3"/>
  <c r="G42" i="3"/>
  <c r="F42" i="3"/>
  <c r="E42" i="3"/>
  <c r="D42" i="3"/>
  <c r="G52" i="3"/>
  <c r="F52" i="3"/>
  <c r="E52" i="3"/>
  <c r="D52" i="3"/>
  <c r="G38" i="3"/>
  <c r="F38" i="3"/>
  <c r="E38" i="3"/>
  <c r="D38" i="3"/>
  <c r="G29" i="3"/>
  <c r="F29" i="3"/>
  <c r="E29" i="3"/>
  <c r="D29" i="3"/>
  <c r="G50" i="3"/>
  <c r="F50" i="3"/>
  <c r="E50" i="3"/>
  <c r="D50" i="3"/>
  <c r="G11" i="3"/>
  <c r="F11" i="3"/>
  <c r="E11" i="3"/>
  <c r="D11" i="3"/>
  <c r="G46" i="3"/>
  <c r="F46" i="3"/>
  <c r="E46" i="3"/>
  <c r="D46" i="3"/>
  <c r="G28" i="3"/>
  <c r="F28" i="3"/>
  <c r="E28" i="3"/>
  <c r="D28" i="3"/>
  <c r="G41" i="3"/>
  <c r="F41" i="3"/>
  <c r="E41" i="3"/>
  <c r="D41" i="3"/>
  <c r="G27" i="3"/>
  <c r="F27" i="3"/>
  <c r="E27" i="3"/>
  <c r="D27" i="3"/>
  <c r="AJ6" i="3"/>
  <c r="AI6" i="3"/>
  <c r="AH6" i="3"/>
  <c r="AG6" i="3"/>
  <c r="AF6" i="3"/>
  <c r="AE6" i="3"/>
  <c r="AD6" i="3"/>
  <c r="AC6" i="3"/>
  <c r="AB6" i="3"/>
  <c r="AA6" i="3"/>
  <c r="Z6" i="3"/>
  <c r="Y6" i="3"/>
  <c r="X6" i="3"/>
  <c r="W6" i="3"/>
  <c r="V6" i="3"/>
  <c r="U6" i="3"/>
  <c r="T6" i="3"/>
  <c r="S6" i="3"/>
  <c r="R6" i="3"/>
  <c r="Q6" i="3"/>
  <c r="P6" i="3"/>
  <c r="O6" i="3"/>
  <c r="N6" i="3"/>
  <c r="M6" i="3"/>
  <c r="L6" i="3"/>
  <c r="K6" i="3"/>
  <c r="J6" i="3"/>
  <c r="I6" i="3"/>
  <c r="AJ5" i="3"/>
  <c r="AI5" i="3"/>
  <c r="AH5" i="3"/>
  <c r="AG5" i="3"/>
  <c r="AF5" i="3"/>
  <c r="AE5" i="3"/>
  <c r="AD5" i="3"/>
  <c r="AC5" i="3"/>
  <c r="AB5" i="3"/>
  <c r="AA5" i="3"/>
  <c r="Z5" i="3"/>
  <c r="Y5" i="3"/>
  <c r="X5" i="3"/>
  <c r="W5" i="3"/>
  <c r="V5" i="3"/>
  <c r="U5" i="3"/>
  <c r="T5" i="3"/>
  <c r="S5" i="3"/>
  <c r="R5" i="3"/>
  <c r="Q5" i="3"/>
  <c r="P5" i="3"/>
  <c r="O5" i="3"/>
  <c r="N5" i="3"/>
  <c r="M5" i="3"/>
  <c r="L5" i="3"/>
  <c r="K5" i="3"/>
  <c r="J5" i="3"/>
  <c r="I5" i="3"/>
  <c r="AJ4" i="3"/>
  <c r="AI4" i="3"/>
  <c r="AH4" i="3"/>
  <c r="AG4" i="3"/>
  <c r="AF4" i="3"/>
  <c r="AE4" i="3"/>
  <c r="AD4" i="3"/>
  <c r="AC4" i="3"/>
  <c r="AB4" i="3"/>
  <c r="AA4" i="3"/>
  <c r="Z4" i="3"/>
  <c r="Y4" i="3"/>
  <c r="X4" i="3"/>
  <c r="W4" i="3"/>
  <c r="V4" i="3"/>
  <c r="U4" i="3"/>
  <c r="T4" i="3"/>
  <c r="S4" i="3"/>
  <c r="R4" i="3"/>
  <c r="Q4" i="3"/>
  <c r="P4" i="3"/>
  <c r="O4" i="3"/>
  <c r="N4" i="3"/>
  <c r="M4" i="3"/>
  <c r="L4" i="3"/>
  <c r="K4" i="3"/>
  <c r="J4" i="3"/>
  <c r="I4" i="3"/>
  <c r="I4" i="1" l="1"/>
  <c r="E7" i="1"/>
  <c r="D7" i="1"/>
  <c r="G7" i="2" l="1"/>
  <c r="F7" i="2"/>
  <c r="E7" i="2"/>
  <c r="D7" i="2"/>
  <c r="J4" i="2"/>
  <c r="K4" i="2"/>
  <c r="L4" i="2"/>
  <c r="M4" i="2"/>
  <c r="M5" i="2" s="1"/>
  <c r="M6" i="2" s="1"/>
  <c r="N4" i="2"/>
  <c r="O4" i="2"/>
  <c r="P4" i="2"/>
  <c r="Q4" i="2"/>
  <c r="Q5" i="2" s="1"/>
  <c r="Q6" i="2" s="1"/>
  <c r="R4" i="2"/>
  <c r="S4" i="2"/>
  <c r="T4" i="2"/>
  <c r="U4" i="2"/>
  <c r="U5" i="2" s="1"/>
  <c r="U6" i="2" s="1"/>
  <c r="V4" i="2"/>
  <c r="J5" i="2"/>
  <c r="K5" i="2"/>
  <c r="L5" i="2"/>
  <c r="L6" i="2" s="1"/>
  <c r="N5" i="2"/>
  <c r="O5" i="2"/>
  <c r="P5" i="2"/>
  <c r="P6" i="2" s="1"/>
  <c r="R5" i="2"/>
  <c r="S5" i="2"/>
  <c r="T5" i="2"/>
  <c r="T6" i="2" s="1"/>
  <c r="V5" i="2"/>
  <c r="V6" i="2" s="1"/>
  <c r="J6" i="2"/>
  <c r="K6" i="2"/>
  <c r="N6" i="2"/>
  <c r="O6" i="2"/>
  <c r="R6" i="2"/>
  <c r="S6" i="2"/>
  <c r="I5" i="2"/>
  <c r="I6" i="2" s="1"/>
  <c r="I4" i="2"/>
  <c r="I80" i="2" s="1"/>
  <c r="U80" i="2" l="1"/>
  <c r="V80" i="2"/>
  <c r="J80" i="2"/>
  <c r="K80" i="2"/>
  <c r="L80" i="2"/>
  <c r="M80" i="2"/>
  <c r="N80" i="2"/>
  <c r="O80" i="2"/>
  <c r="P80" i="2"/>
  <c r="Q80" i="2"/>
  <c r="R80" i="2"/>
  <c r="S80" i="2"/>
  <c r="T80" i="2"/>
  <c r="D79" i="2" l="1"/>
  <c r="E79" i="2"/>
  <c r="F79" i="2"/>
  <c r="G79" i="2"/>
  <c r="D49" i="2"/>
  <c r="E49" i="2"/>
  <c r="F49" i="2"/>
  <c r="G49" i="2"/>
  <c r="D50" i="2"/>
  <c r="E50" i="2"/>
  <c r="F50" i="2"/>
  <c r="G50" i="2"/>
  <c r="D51" i="2"/>
  <c r="E51" i="2"/>
  <c r="F51" i="2"/>
  <c r="G51" i="2"/>
  <c r="D52" i="2"/>
  <c r="E52" i="2"/>
  <c r="F52" i="2"/>
  <c r="G52" i="2"/>
  <c r="D53" i="2"/>
  <c r="E53" i="2"/>
  <c r="F53" i="2"/>
  <c r="G53" i="2"/>
  <c r="D54" i="2"/>
  <c r="E54" i="2"/>
  <c r="F54" i="2"/>
  <c r="G54" i="2"/>
  <c r="D55" i="2"/>
  <c r="E55" i="2"/>
  <c r="F55" i="2"/>
  <c r="G55" i="2"/>
  <c r="D56" i="2"/>
  <c r="E56" i="2"/>
  <c r="F56" i="2"/>
  <c r="G56" i="2"/>
  <c r="D57" i="2"/>
  <c r="E57" i="2"/>
  <c r="F57" i="2"/>
  <c r="G57" i="2"/>
  <c r="D58" i="2"/>
  <c r="E58" i="2"/>
  <c r="F58" i="2"/>
  <c r="G58" i="2"/>
  <c r="D59" i="2"/>
  <c r="E59" i="2"/>
  <c r="F59" i="2"/>
  <c r="G59" i="2"/>
  <c r="D60" i="2"/>
  <c r="E60" i="2"/>
  <c r="F60" i="2"/>
  <c r="G60" i="2"/>
  <c r="D61" i="2"/>
  <c r="E61" i="2"/>
  <c r="F61" i="2"/>
  <c r="G61" i="2"/>
  <c r="D62" i="2"/>
  <c r="E62" i="2"/>
  <c r="F62" i="2"/>
  <c r="G62" i="2"/>
  <c r="D63" i="2"/>
  <c r="E63" i="2"/>
  <c r="F63" i="2"/>
  <c r="G63" i="2"/>
  <c r="D64" i="2"/>
  <c r="E64" i="2"/>
  <c r="F64" i="2"/>
  <c r="G64" i="2"/>
  <c r="D65" i="2"/>
  <c r="E65" i="2"/>
  <c r="F65" i="2"/>
  <c r="G65" i="2"/>
  <c r="D66" i="2"/>
  <c r="E66" i="2"/>
  <c r="F66" i="2"/>
  <c r="G66" i="2"/>
  <c r="D67" i="2"/>
  <c r="E67" i="2"/>
  <c r="F67" i="2"/>
  <c r="G67" i="2"/>
  <c r="D68" i="2"/>
  <c r="E68" i="2"/>
  <c r="F68" i="2"/>
  <c r="G68" i="2"/>
  <c r="D69" i="2"/>
  <c r="E69" i="2"/>
  <c r="F69" i="2"/>
  <c r="G69" i="2"/>
  <c r="D70" i="2"/>
  <c r="E70" i="2"/>
  <c r="F70" i="2"/>
  <c r="G70" i="2"/>
  <c r="D71" i="2"/>
  <c r="E71" i="2"/>
  <c r="F71" i="2"/>
  <c r="G71" i="2"/>
  <c r="D72" i="2"/>
  <c r="E72" i="2"/>
  <c r="F72" i="2"/>
  <c r="G72" i="2"/>
  <c r="D73" i="2"/>
  <c r="E73" i="2"/>
  <c r="F73" i="2"/>
  <c r="G73" i="2"/>
  <c r="D74" i="2"/>
  <c r="E74" i="2"/>
  <c r="F74" i="2"/>
  <c r="G74" i="2"/>
  <c r="D75" i="2"/>
  <c r="E75" i="2"/>
  <c r="F75" i="2"/>
  <c r="G75" i="2"/>
  <c r="D76" i="2"/>
  <c r="E76" i="2"/>
  <c r="F76" i="2"/>
  <c r="G76" i="2"/>
  <c r="D77" i="2"/>
  <c r="E77" i="2"/>
  <c r="F77" i="2"/>
  <c r="G77" i="2"/>
  <c r="D78" i="2"/>
  <c r="E78" i="2"/>
  <c r="F78" i="2"/>
  <c r="G78" i="2"/>
  <c r="G48" i="2" l="1"/>
  <c r="F48" i="2"/>
  <c r="E48" i="2"/>
  <c r="D48" i="2"/>
  <c r="G47" i="2"/>
  <c r="F47" i="2"/>
  <c r="E47" i="2"/>
  <c r="D47" i="2"/>
  <c r="G46" i="2"/>
  <c r="F46" i="2"/>
  <c r="E46" i="2"/>
  <c r="D46" i="2"/>
  <c r="G45" i="2"/>
  <c r="F45" i="2"/>
  <c r="E45" i="2"/>
  <c r="D45" i="2"/>
  <c r="G44" i="2"/>
  <c r="F44" i="2"/>
  <c r="E44" i="2"/>
  <c r="D44" i="2"/>
  <c r="G43" i="2"/>
  <c r="F43" i="2"/>
  <c r="E43" i="2"/>
  <c r="D43" i="2"/>
  <c r="G42" i="2"/>
  <c r="F42" i="2"/>
  <c r="E42" i="2"/>
  <c r="D42" i="2"/>
  <c r="G41" i="2"/>
  <c r="F41" i="2"/>
  <c r="E41" i="2"/>
  <c r="D41" i="2"/>
  <c r="G40" i="2"/>
  <c r="F40" i="2"/>
  <c r="E40" i="2"/>
  <c r="D40" i="2"/>
  <c r="G39" i="2"/>
  <c r="F39" i="2"/>
  <c r="E39" i="2"/>
  <c r="D39" i="2"/>
  <c r="G38" i="2"/>
  <c r="F38" i="2"/>
  <c r="E38" i="2"/>
  <c r="D38" i="2"/>
  <c r="G37" i="2"/>
  <c r="F37" i="2"/>
  <c r="E37" i="2"/>
  <c r="D37" i="2"/>
  <c r="G36" i="2"/>
  <c r="F36" i="2"/>
  <c r="E36" i="2"/>
  <c r="D36" i="2"/>
  <c r="G35" i="2"/>
  <c r="F35" i="2"/>
  <c r="E35" i="2"/>
  <c r="D35" i="2"/>
  <c r="G34" i="2"/>
  <c r="F34" i="2"/>
  <c r="E34" i="2"/>
  <c r="D34" i="2"/>
  <c r="G33" i="2"/>
  <c r="F33" i="2"/>
  <c r="E33" i="2"/>
  <c r="D33" i="2"/>
  <c r="G32" i="2"/>
  <c r="F32" i="2"/>
  <c r="E32" i="2"/>
  <c r="D32" i="2"/>
  <c r="G31" i="2"/>
  <c r="F31" i="2"/>
  <c r="E31" i="2"/>
  <c r="D31" i="2"/>
  <c r="G30" i="2"/>
  <c r="F30" i="2"/>
  <c r="E30" i="2"/>
  <c r="D30" i="2"/>
  <c r="G29" i="2"/>
  <c r="F29" i="2"/>
  <c r="E29" i="2"/>
  <c r="D29" i="2"/>
  <c r="G28" i="2"/>
  <c r="F28" i="2"/>
  <c r="E28" i="2"/>
  <c r="D28" i="2"/>
  <c r="G27" i="2"/>
  <c r="F27" i="2"/>
  <c r="E27" i="2"/>
  <c r="D27" i="2"/>
  <c r="G26" i="2"/>
  <c r="F26" i="2"/>
  <c r="E26" i="2"/>
  <c r="D26" i="2"/>
  <c r="G25" i="2"/>
  <c r="F25" i="2"/>
  <c r="E25" i="2"/>
  <c r="D25" i="2"/>
  <c r="G24" i="2"/>
  <c r="F24" i="2"/>
  <c r="E24" i="2"/>
  <c r="D24" i="2"/>
  <c r="G23" i="2"/>
  <c r="F23" i="2"/>
  <c r="E23" i="2"/>
  <c r="D23" i="2"/>
  <c r="G22" i="2"/>
  <c r="F22" i="2"/>
  <c r="E22" i="2"/>
  <c r="D22" i="2"/>
  <c r="G21" i="2"/>
  <c r="F21" i="2"/>
  <c r="E21" i="2"/>
  <c r="D21" i="2"/>
  <c r="G20" i="2"/>
  <c r="F20" i="2"/>
  <c r="E20" i="2"/>
  <c r="D20" i="2"/>
  <c r="G19" i="2"/>
  <c r="F19" i="2"/>
  <c r="E19" i="2"/>
  <c r="D19" i="2"/>
  <c r="G18" i="2"/>
  <c r="F18" i="2"/>
  <c r="E18" i="2"/>
  <c r="D18" i="2"/>
  <c r="G17" i="2"/>
  <c r="F17" i="2"/>
  <c r="E17" i="2"/>
  <c r="D17" i="2"/>
  <c r="G16" i="2"/>
  <c r="F16" i="2"/>
  <c r="E16" i="2"/>
  <c r="D16" i="2"/>
  <c r="G15" i="2"/>
  <c r="F15" i="2"/>
  <c r="E15" i="2"/>
  <c r="D15" i="2"/>
  <c r="G14" i="2"/>
  <c r="F14" i="2"/>
  <c r="E14" i="2"/>
  <c r="D14" i="2"/>
  <c r="G13" i="2"/>
  <c r="F13" i="2"/>
  <c r="E13" i="2"/>
  <c r="D13" i="2"/>
  <c r="G12" i="2"/>
  <c r="F12" i="2"/>
  <c r="E12" i="2"/>
  <c r="D12" i="2"/>
  <c r="G11" i="2"/>
  <c r="F11" i="2"/>
  <c r="E11" i="2"/>
  <c r="D11" i="2"/>
  <c r="G10" i="2"/>
  <c r="F10" i="2"/>
  <c r="E10" i="2"/>
  <c r="D10" i="2"/>
  <c r="G9" i="2"/>
  <c r="F9" i="2"/>
  <c r="E9" i="2"/>
  <c r="D9" i="2"/>
  <c r="G8" i="2"/>
  <c r="F8" i="2"/>
  <c r="E8" i="2"/>
  <c r="D8" i="2"/>
  <c r="AI53" i="1" l="1"/>
  <c r="I53" i="1"/>
  <c r="D46" i="1"/>
  <c r="G18" i="1"/>
  <c r="J4" i="1" l="1"/>
  <c r="K4" i="1"/>
  <c r="L4" i="1"/>
  <c r="M4" i="1"/>
  <c r="N4" i="1"/>
  <c r="O4" i="1"/>
  <c r="P4" i="1"/>
  <c r="Q4" i="1"/>
  <c r="R4" i="1"/>
  <c r="S4" i="1"/>
  <c r="T4" i="1"/>
  <c r="U4" i="1"/>
  <c r="V4" i="1"/>
  <c r="W4" i="1"/>
  <c r="X4" i="1"/>
  <c r="Y4" i="1"/>
  <c r="Z4" i="1"/>
  <c r="AA4" i="1"/>
  <c r="AB4" i="1"/>
  <c r="AC4" i="1"/>
  <c r="AD4" i="1"/>
  <c r="AE4" i="1"/>
  <c r="AF4" i="1"/>
  <c r="AG4" i="1"/>
  <c r="AH4" i="1"/>
  <c r="AI4" i="1"/>
  <c r="AJ4" i="1"/>
  <c r="I5" i="1"/>
  <c r="J5" i="1"/>
  <c r="K5" i="1"/>
  <c r="L5" i="1"/>
  <c r="M5" i="1"/>
  <c r="N5" i="1"/>
  <c r="O5" i="1"/>
  <c r="P5" i="1"/>
  <c r="Q5" i="1"/>
  <c r="R5" i="1"/>
  <c r="S5" i="1"/>
  <c r="T5" i="1"/>
  <c r="U5" i="1"/>
  <c r="V5" i="1"/>
  <c r="W5" i="1"/>
  <c r="X5" i="1"/>
  <c r="Y5" i="1"/>
  <c r="Z5" i="1"/>
  <c r="AA5" i="1"/>
  <c r="AB5" i="1"/>
  <c r="AC5" i="1"/>
  <c r="AD5" i="1"/>
  <c r="AE5" i="1"/>
  <c r="AF5" i="1"/>
  <c r="AG5" i="1"/>
  <c r="AH5" i="1"/>
  <c r="AI5" i="1"/>
  <c r="AJ5" i="1"/>
  <c r="I6" i="1"/>
  <c r="J6" i="1"/>
  <c r="K6" i="1"/>
  <c r="L6" i="1"/>
  <c r="M6" i="1"/>
  <c r="N6" i="1"/>
  <c r="O6" i="1"/>
  <c r="P6" i="1"/>
  <c r="Q6" i="1"/>
  <c r="R6" i="1"/>
  <c r="S6" i="1"/>
  <c r="T6" i="1"/>
  <c r="U6" i="1"/>
  <c r="V6" i="1"/>
  <c r="W6" i="1"/>
  <c r="X6" i="1"/>
  <c r="Y6" i="1"/>
  <c r="Z6" i="1"/>
  <c r="AA6" i="1"/>
  <c r="AB6" i="1"/>
  <c r="AC6" i="1"/>
  <c r="AD6" i="1"/>
  <c r="AE6" i="1"/>
  <c r="AF6" i="1"/>
  <c r="AG6" i="1"/>
  <c r="AH6" i="1"/>
  <c r="AI6" i="1"/>
  <c r="AJ6" i="1"/>
  <c r="D18" i="1"/>
  <c r="E18" i="1"/>
  <c r="F18" i="1"/>
  <c r="D17" i="1"/>
  <c r="E17" i="1"/>
  <c r="F17" i="1"/>
  <c r="G17" i="1"/>
  <c r="D19" i="1"/>
  <c r="E19" i="1"/>
  <c r="F19" i="1"/>
  <c r="G19" i="1"/>
  <c r="D47" i="1"/>
  <c r="E47" i="1"/>
  <c r="F47" i="1"/>
  <c r="G47" i="1"/>
  <c r="D11" i="1"/>
  <c r="E11" i="1"/>
  <c r="F11" i="1"/>
  <c r="G11" i="1"/>
  <c r="D43" i="1"/>
  <c r="E43" i="1"/>
  <c r="F43" i="1"/>
  <c r="G43" i="1"/>
  <c r="D20" i="1"/>
  <c r="E20" i="1"/>
  <c r="F20" i="1"/>
  <c r="G20" i="1"/>
  <c r="D27" i="1"/>
  <c r="E27" i="1"/>
  <c r="F27" i="1"/>
  <c r="G27" i="1"/>
  <c r="D23" i="1"/>
  <c r="E23" i="1"/>
  <c r="F23" i="1"/>
  <c r="G23" i="1"/>
  <c r="D48" i="1"/>
  <c r="E48" i="1"/>
  <c r="F48" i="1"/>
  <c r="G48" i="1"/>
  <c r="D41" i="1"/>
  <c r="E41" i="1"/>
  <c r="F41" i="1"/>
  <c r="G41" i="1"/>
  <c r="D26" i="1"/>
  <c r="E26" i="1"/>
  <c r="F26" i="1"/>
  <c r="G26" i="1"/>
  <c r="D37" i="1"/>
  <c r="E37" i="1"/>
  <c r="F37" i="1"/>
  <c r="G37" i="1"/>
  <c r="D50" i="1"/>
  <c r="E50" i="1"/>
  <c r="F50" i="1"/>
  <c r="G50" i="1"/>
  <c r="E46" i="1"/>
  <c r="F46" i="1"/>
  <c r="G46" i="1"/>
  <c r="D36" i="1"/>
  <c r="E36" i="1"/>
  <c r="F36" i="1"/>
  <c r="G36" i="1"/>
  <c r="D49" i="1"/>
  <c r="E49" i="1"/>
  <c r="F49" i="1"/>
  <c r="G49" i="1"/>
  <c r="D31" i="1"/>
  <c r="E31" i="1"/>
  <c r="F31" i="1"/>
  <c r="G31" i="1"/>
  <c r="D24" i="1"/>
  <c r="E24" i="1"/>
  <c r="F24" i="1"/>
  <c r="G24" i="1"/>
  <c r="D28" i="1"/>
  <c r="E28" i="1"/>
  <c r="F28" i="1"/>
  <c r="G28" i="1"/>
  <c r="F7" i="1"/>
  <c r="G7" i="1"/>
  <c r="D9" i="1"/>
  <c r="E9" i="1"/>
  <c r="F9" i="1"/>
  <c r="G9" i="1"/>
  <c r="D13" i="1"/>
  <c r="E13" i="1"/>
  <c r="F13" i="1"/>
  <c r="G13" i="1"/>
  <c r="D22" i="1"/>
  <c r="E22" i="1"/>
  <c r="F22" i="1"/>
  <c r="G22" i="1"/>
  <c r="D38" i="1"/>
  <c r="E38" i="1"/>
  <c r="F38" i="1"/>
  <c r="G38" i="1"/>
  <c r="D29" i="1"/>
  <c r="E29" i="1"/>
  <c r="F29" i="1"/>
  <c r="G29" i="1"/>
  <c r="D30" i="1"/>
  <c r="E30" i="1"/>
  <c r="F30" i="1"/>
  <c r="G30" i="1"/>
  <c r="D21" i="1"/>
  <c r="E21" i="1"/>
  <c r="F21" i="1"/>
  <c r="G21" i="1"/>
  <c r="D34" i="1"/>
  <c r="E34" i="1"/>
  <c r="F34" i="1"/>
  <c r="G34" i="1"/>
  <c r="D45" i="1"/>
  <c r="E45" i="1"/>
  <c r="F45" i="1"/>
  <c r="G45" i="1"/>
  <c r="D25" i="1"/>
  <c r="E25" i="1"/>
  <c r="F25" i="1"/>
  <c r="G25" i="1"/>
  <c r="D14" i="1"/>
  <c r="E14" i="1"/>
  <c r="F14" i="1"/>
  <c r="G14" i="1"/>
  <c r="D42" i="1"/>
  <c r="E42" i="1"/>
  <c r="F42" i="1"/>
  <c r="G42" i="1"/>
  <c r="D44" i="1"/>
  <c r="E44" i="1"/>
  <c r="F44" i="1"/>
  <c r="G44" i="1"/>
  <c r="D8" i="1"/>
  <c r="E8" i="1"/>
  <c r="F8" i="1"/>
  <c r="G8" i="1"/>
  <c r="D16" i="1"/>
  <c r="E16" i="1"/>
  <c r="F16" i="1"/>
  <c r="G16" i="1"/>
  <c r="D35" i="1"/>
  <c r="E35" i="1"/>
  <c r="F35" i="1"/>
  <c r="G35" i="1"/>
  <c r="D33" i="1"/>
  <c r="E33" i="1"/>
  <c r="F33" i="1"/>
  <c r="G33" i="1"/>
  <c r="D40" i="1"/>
  <c r="E40" i="1"/>
  <c r="F40" i="1"/>
  <c r="G40" i="1"/>
  <c r="D10" i="1"/>
  <c r="E10" i="1"/>
  <c r="F10" i="1"/>
  <c r="G10" i="1"/>
  <c r="D39" i="1"/>
  <c r="E39" i="1"/>
  <c r="F39" i="1"/>
  <c r="G39" i="1"/>
  <c r="D32" i="1"/>
  <c r="E32" i="1"/>
  <c r="F32" i="1"/>
  <c r="G32" i="1"/>
  <c r="D51" i="1"/>
  <c r="E51" i="1"/>
  <c r="F51" i="1"/>
  <c r="G51" i="1"/>
  <c r="D12" i="1"/>
  <c r="E12" i="1"/>
  <c r="F12" i="1"/>
  <c r="G12" i="1"/>
  <c r="D52" i="1"/>
  <c r="E52" i="1"/>
  <c r="F52" i="1"/>
  <c r="G52" i="1"/>
  <c r="D15" i="1"/>
  <c r="E15" i="1"/>
  <c r="F15" i="1"/>
  <c r="G15" i="1"/>
  <c r="J53" i="1"/>
  <c r="K53" i="1"/>
  <c r="L53" i="1"/>
  <c r="M53" i="1"/>
  <c r="N53" i="1"/>
  <c r="O53" i="1"/>
  <c r="P53" i="1"/>
  <c r="Q53" i="1"/>
  <c r="R53" i="1"/>
  <c r="S53" i="1"/>
  <c r="T53" i="1"/>
  <c r="U53" i="1"/>
  <c r="V53" i="1"/>
  <c r="W53" i="1"/>
  <c r="X53" i="1"/>
  <c r="Y53" i="1"/>
  <c r="Z53" i="1"/>
  <c r="AA53" i="1"/>
  <c r="AB53" i="1"/>
  <c r="AC53" i="1"/>
  <c r="AD53" i="1"/>
  <c r="AE53" i="1"/>
  <c r="AF53" i="1"/>
  <c r="AG53" i="1"/>
  <c r="AH53" i="1"/>
  <c r="AJ53" i="1"/>
</calcChain>
</file>

<file path=xl/sharedStrings.xml><?xml version="1.0" encoding="utf-8"?>
<sst xmlns="http://schemas.openxmlformats.org/spreadsheetml/2006/main" count="540" uniqueCount="117">
  <si>
    <t>number of apples rated:</t>
  </si>
  <si>
    <t>Karen Leis</t>
  </si>
  <si>
    <t>Duchess</t>
  </si>
  <si>
    <t>Mystery</t>
  </si>
  <si>
    <t>Lodi</t>
  </si>
  <si>
    <t>Kevin Sullivan</t>
  </si>
  <si>
    <t>Joe Scarso</t>
  </si>
  <si>
    <t>Yellow Transparent</t>
  </si>
  <si>
    <t>Gary Masog</t>
  </si>
  <si>
    <t>Golden Egg</t>
  </si>
  <si>
    <t>Dave Rankin</t>
  </si>
  <si>
    <t>Kolensky</t>
  </si>
  <si>
    <t>Norland</t>
  </si>
  <si>
    <t>Cohen</t>
  </si>
  <si>
    <t>Goodland</t>
  </si>
  <si>
    <t>Milton</t>
  </si>
  <si>
    <t>Avenius</t>
  </si>
  <si>
    <t xml:space="preserve">Honey Crisp </t>
  </si>
  <si>
    <t>Mark Wolbers</t>
  </si>
  <si>
    <t>Whitney</t>
  </si>
  <si>
    <t>Terry Thisius</t>
  </si>
  <si>
    <t>Mantet</t>
  </si>
  <si>
    <t>Kline</t>
  </si>
  <si>
    <t>Golden Uralian</t>
  </si>
  <si>
    <t>Prairie Magic</t>
  </si>
  <si>
    <t>Klines #2</t>
  </si>
  <si>
    <t>Simonet</t>
  </si>
  <si>
    <t>Prairie Sensation</t>
  </si>
  <si>
    <t>Altiaski Sweet</t>
  </si>
  <si>
    <t>Charles Ray</t>
  </si>
  <si>
    <t>Parkland</t>
  </si>
  <si>
    <t>Breakey</t>
  </si>
  <si>
    <t>Novosibirski Sweet</t>
  </si>
  <si>
    <t>Carroll</t>
  </si>
  <si>
    <t>Clair 9</t>
  </si>
  <si>
    <t>Lee 27</t>
  </si>
  <si>
    <t>Butch &amp; Cindy Douthit</t>
  </si>
  <si>
    <t>Trailman</t>
  </si>
  <si>
    <t>Breaky</t>
  </si>
  <si>
    <t>min</t>
  </si>
  <si>
    <t>of raters</t>
  </si>
  <si>
    <t>max</t>
  </si>
  <si>
    <t>rating</t>
  </si>
  <si>
    <t>Grower</t>
  </si>
  <si>
    <t>Variety</t>
  </si>
  <si>
    <t>ID</t>
  </si>
  <si>
    <t>Number</t>
  </si>
  <si>
    <t>Average</t>
  </si>
  <si>
    <t>avg</t>
  </si>
  <si>
    <t>taster number</t>
  </si>
  <si>
    <t>2018 EARLY FALL APPLE TASTING TALLY</t>
  </si>
  <si>
    <t>ALASKA PIONEER FRUIT GROWERS ASSOCIATION</t>
  </si>
  <si>
    <r>
      <t xml:space="preserve">Courtland </t>
    </r>
    <r>
      <rPr>
        <i/>
        <sz val="10"/>
        <color theme="1"/>
        <rFont val="Microsoft Sans Serif"/>
        <family val="2"/>
      </rPr>
      <t>(not ripe)</t>
    </r>
  </si>
  <si>
    <r>
      <t xml:space="preserve">Zestar </t>
    </r>
    <r>
      <rPr>
        <i/>
        <sz val="10"/>
        <color theme="1"/>
        <rFont val="Microsoft Sans Serif"/>
        <family val="2"/>
      </rPr>
      <t>(not ripe)</t>
    </r>
  </si>
  <si>
    <r>
      <t xml:space="preserve">State Fair </t>
    </r>
    <r>
      <rPr>
        <i/>
        <sz val="10"/>
        <color theme="1"/>
        <rFont val="Microsoft Sans Serif"/>
        <family val="2"/>
      </rPr>
      <t>(not ripe)</t>
    </r>
  </si>
  <si>
    <r>
      <t>Lodi</t>
    </r>
    <r>
      <rPr>
        <i/>
        <sz val="10"/>
        <color theme="1"/>
        <rFont val="Microsoft Sans Serif"/>
        <family val="2"/>
      </rPr>
      <t xml:space="preserve"> (not ripe)</t>
    </r>
  </si>
  <si>
    <r>
      <t xml:space="preserve">Whitney </t>
    </r>
    <r>
      <rPr>
        <i/>
        <sz val="10"/>
        <color theme="1"/>
        <rFont val="Microsoft Sans Serif"/>
        <family val="2"/>
      </rPr>
      <t>(over ripe)</t>
    </r>
  </si>
  <si>
    <r>
      <t>Lodi</t>
    </r>
    <r>
      <rPr>
        <i/>
        <sz val="10"/>
        <color theme="1"/>
        <rFont val="Microsoft Sans Serif"/>
        <family val="2"/>
      </rPr>
      <t xml:space="preserve"> (over ripe)</t>
    </r>
  </si>
  <si>
    <r>
      <t xml:space="preserve">Honeycrisp </t>
    </r>
    <r>
      <rPr>
        <i/>
        <sz val="10"/>
        <color theme="1"/>
        <rFont val="Microsoft Sans Serif"/>
        <family val="2"/>
      </rPr>
      <t>(high tunnel)</t>
    </r>
  </si>
  <si>
    <r>
      <t xml:space="preserve">Zestar </t>
    </r>
    <r>
      <rPr>
        <i/>
        <sz val="10"/>
        <color theme="1"/>
        <rFont val="Microsoft Sans Serif"/>
        <family val="2"/>
      </rPr>
      <t>(high tunnel)</t>
    </r>
  </si>
  <si>
    <r>
      <t>Silken</t>
    </r>
    <r>
      <rPr>
        <i/>
        <sz val="10"/>
        <color theme="1"/>
        <rFont val="Microsoft Sans Serif"/>
        <family val="2"/>
      </rPr>
      <t xml:space="preserve"> (high tunnel)</t>
    </r>
  </si>
  <si>
    <r>
      <t xml:space="preserve">Norquay Delight </t>
    </r>
    <r>
      <rPr>
        <i/>
        <sz val="10"/>
        <color theme="1"/>
        <rFont val="Microsoft Sans Serif"/>
        <family val="2"/>
      </rPr>
      <t>(high tunnel)</t>
    </r>
  </si>
  <si>
    <t>2018 LATE FALL APPLE TASTING TALLY</t>
  </si>
  <si>
    <t>Heyer 20</t>
  </si>
  <si>
    <t>Zestar</t>
  </si>
  <si>
    <t>Viking</t>
  </si>
  <si>
    <t>Rothern</t>
  </si>
  <si>
    <t>Oriole</t>
  </si>
  <si>
    <t>State Fair</t>
  </si>
  <si>
    <t>Advance</t>
  </si>
  <si>
    <t>September Ruby</t>
  </si>
  <si>
    <t>Canada Red</t>
  </si>
  <si>
    <t>Sunrise</t>
  </si>
  <si>
    <t>Spice Pear</t>
  </si>
  <si>
    <t>Norkent</t>
  </si>
  <si>
    <t>Y 6211</t>
  </si>
  <si>
    <t>Lakeland</t>
  </si>
  <si>
    <t>Silken</t>
  </si>
  <si>
    <t>Courtland</t>
  </si>
  <si>
    <t>Chestnut</t>
  </si>
  <si>
    <t>Norda</t>
  </si>
  <si>
    <t>Garfield King</t>
  </si>
  <si>
    <t>Mystery Norlan</t>
  </si>
  <si>
    <t>Mystery Red</t>
  </si>
  <si>
    <t>Mystery Lite</t>
  </si>
  <si>
    <t>Mystery Small</t>
  </si>
  <si>
    <t>Valentine</t>
  </si>
  <si>
    <t>Antonaka</t>
  </si>
  <si>
    <t>F4</t>
  </si>
  <si>
    <t>F1</t>
  </si>
  <si>
    <t>Clair 2</t>
  </si>
  <si>
    <t>Dan Elliot</t>
  </si>
  <si>
    <t>Karen Lies</t>
  </si>
  <si>
    <t>Terry Thiesius</t>
  </si>
  <si>
    <r>
      <t xml:space="preserve">Clair 9 </t>
    </r>
    <r>
      <rPr>
        <i/>
        <sz val="10"/>
        <rFont val="Microsoft Sans Serif"/>
        <family val="2"/>
      </rPr>
      <t>(over ripe)</t>
    </r>
  </si>
  <si>
    <r>
      <t xml:space="preserve">Erickson </t>
    </r>
    <r>
      <rPr>
        <i/>
        <sz val="10"/>
        <rFont val="Microsoft Sans Serif"/>
        <family val="2"/>
      </rPr>
      <t>(over ripe)</t>
    </r>
  </si>
  <si>
    <r>
      <t xml:space="preserve">Norson </t>
    </r>
    <r>
      <rPr>
        <i/>
        <sz val="10"/>
        <rFont val="Microsoft Sans Serif"/>
        <family val="2"/>
      </rPr>
      <t>(over ripe)</t>
    </r>
  </si>
  <si>
    <r>
      <t xml:space="preserve">Coutts 310 </t>
    </r>
    <r>
      <rPr>
        <i/>
        <sz val="10"/>
        <rFont val="Microsoft Sans Serif"/>
        <family val="2"/>
      </rPr>
      <t>(over ripe)</t>
    </r>
  </si>
  <si>
    <r>
      <t xml:space="preserve">State Fair </t>
    </r>
    <r>
      <rPr>
        <i/>
        <sz val="10"/>
        <rFont val="Microsoft Sans Serif"/>
        <family val="2"/>
      </rPr>
      <t>(over ripe)</t>
    </r>
  </si>
  <si>
    <r>
      <t xml:space="preserve">Prairie Magic </t>
    </r>
    <r>
      <rPr>
        <i/>
        <sz val="10"/>
        <rFont val="Microsoft Sans Serif"/>
        <family val="2"/>
      </rPr>
      <t>(not ripe)</t>
    </r>
  </si>
  <si>
    <r>
      <t xml:space="preserve">Honey Crisp </t>
    </r>
    <r>
      <rPr>
        <i/>
        <sz val="10"/>
        <rFont val="Microsoft Sans Serif"/>
        <family val="2"/>
      </rPr>
      <t>(not ripe)</t>
    </r>
  </si>
  <si>
    <r>
      <t xml:space="preserve">Carroll </t>
    </r>
    <r>
      <rPr>
        <i/>
        <sz val="10"/>
        <rFont val="Microsoft Sans Serif"/>
        <family val="2"/>
      </rPr>
      <t>(over ripe)</t>
    </r>
  </si>
  <si>
    <r>
      <t xml:space="preserve">Sweet 16 </t>
    </r>
    <r>
      <rPr>
        <i/>
        <sz val="10"/>
        <rFont val="Microsoft Sans Serif"/>
        <family val="2"/>
      </rPr>
      <t>(not ripe)</t>
    </r>
  </si>
  <si>
    <r>
      <t>Lodi</t>
    </r>
    <r>
      <rPr>
        <i/>
        <sz val="10"/>
        <rFont val="Microsoft Sans Serif"/>
        <family val="2"/>
      </rPr>
      <t xml:space="preserve"> (over ripe)</t>
    </r>
  </si>
  <si>
    <r>
      <t>Hazen</t>
    </r>
    <r>
      <rPr>
        <i/>
        <sz val="10"/>
        <rFont val="Microsoft Sans Serif"/>
        <family val="2"/>
      </rPr>
      <t xml:space="preserve"> (not ripe)</t>
    </r>
  </si>
  <si>
    <r>
      <t xml:space="preserve">Honey Crisp  </t>
    </r>
    <r>
      <rPr>
        <i/>
        <sz val="10"/>
        <rFont val="Microsoft Sans Serif"/>
        <family val="2"/>
      </rPr>
      <t>(not ripe)</t>
    </r>
  </si>
  <si>
    <r>
      <t xml:space="preserve">Rescue </t>
    </r>
    <r>
      <rPr>
        <i/>
        <sz val="10"/>
        <rFont val="Microsoft Sans Serif"/>
        <family val="2"/>
      </rPr>
      <t>(over ripe)</t>
    </r>
  </si>
  <si>
    <r>
      <t xml:space="preserve">Yellow Transparent </t>
    </r>
    <r>
      <rPr>
        <i/>
        <sz val="10"/>
        <rFont val="Microsoft Sans Serif"/>
        <family val="2"/>
      </rPr>
      <t>(over ripe)</t>
    </r>
  </si>
  <si>
    <r>
      <t>Parkland</t>
    </r>
    <r>
      <rPr>
        <i/>
        <sz val="10"/>
        <rFont val="Microsoft Sans Serif"/>
        <family val="2"/>
      </rPr>
      <t xml:space="preserve"> (over ripe)</t>
    </r>
  </si>
  <si>
    <r>
      <t>Whitney</t>
    </r>
    <r>
      <rPr>
        <i/>
        <sz val="10"/>
        <rFont val="Microsoft Sans Serif"/>
        <family val="2"/>
      </rPr>
      <t xml:space="preserve"> (over ripe)</t>
    </r>
  </si>
  <si>
    <t>Treby</t>
  </si>
  <si>
    <t>Early Courtland</t>
  </si>
  <si>
    <t>Ilana Farr</t>
  </si>
  <si>
    <t>Dawn Cowan</t>
  </si>
  <si>
    <t>Ilona Farr</t>
  </si>
  <si>
    <t>Rohn Aus Kirchwere</t>
  </si>
  <si>
    <t>No ID #26, #42, #43, #44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</si>
</sst>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1" x14ac:knownFonts="1">
    <font>
      <sz val="11"/>
      <color theme="1"/>
      <name val="Calibri"/>
      <family val="2"/>
      <scheme val="minor"/>
    </font>
    <font>
      <sz val="9"/>
      <color theme="1"/>
      <name val="Microsoft Sans Serif"/>
      <family val="2"/>
    </font>
    <font>
      <i/>
      <sz val="8"/>
      <color theme="1"/>
      <name val="Microsoft Sans Serif"/>
      <family val="2"/>
    </font>
    <font>
      <sz val="10"/>
      <color theme="1"/>
      <name val="Microsoft Sans Serif"/>
      <family val="2"/>
    </font>
    <font>
      <sz val="10"/>
      <name val="Microsoft Sans Serif"/>
      <family val="2"/>
    </font>
    <font>
      <b/>
      <sz val="9"/>
      <color theme="1"/>
      <name val="Microsoft Sans Serif"/>
      <family val="2"/>
    </font>
    <font>
      <b/>
      <sz val="10"/>
      <color theme="1"/>
      <name val="Microsoft Sans Serif"/>
      <family val="2"/>
    </font>
    <font>
      <i/>
      <sz val="9"/>
      <color theme="1"/>
      <name val="Microsoft Sans Serif"/>
      <family val="2"/>
    </font>
    <font>
      <i/>
      <sz val="10"/>
      <color theme="1"/>
      <name val="Microsoft Sans Serif"/>
      <family val="2"/>
    </font>
    <font>
      <sz val="10"/>
      <color theme="1"/>
      <name val="Calibri"/>
      <family val="2"/>
      <scheme val="minor"/>
    </font>
    <font>
      <i/>
      <sz val="10"/>
      <name val="Microsoft Sans Serif"/>
      <family val="2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horizontal="right"/>
    </xf>
    <xf numFmtId="0" fontId="1" fillId="0" borderId="0" xfId="0" applyFont="1"/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164" fontId="1" fillId="0" borderId="0" xfId="0" applyNumberFormat="1" applyFont="1" applyFill="1" applyBorder="1" applyAlignment="1">
      <alignment horizontal="center"/>
    </xf>
    <xf numFmtId="1" fontId="1" fillId="2" borderId="2" xfId="0" applyNumberFormat="1" applyFont="1" applyFill="1" applyBorder="1" applyAlignment="1">
      <alignment horizontal="center"/>
    </xf>
    <xf numFmtId="164" fontId="1" fillId="2" borderId="3" xfId="0" applyNumberFormat="1" applyFont="1" applyFill="1" applyBorder="1" applyAlignment="1">
      <alignment horizontal="center"/>
    </xf>
    <xf numFmtId="164" fontId="1" fillId="2" borderId="2" xfId="0" applyNumberFormat="1" applyFont="1" applyFill="1" applyBorder="1" applyAlignment="1">
      <alignment horizontal="center"/>
    </xf>
    <xf numFmtId="0" fontId="4" fillId="0" borderId="0" xfId="0" applyFont="1" applyBorder="1"/>
    <xf numFmtId="0" fontId="3" fillId="0" borderId="0" xfId="0" applyFont="1" applyFill="1" applyBorder="1"/>
    <xf numFmtId="0" fontId="4" fillId="0" borderId="0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164" fontId="5" fillId="2" borderId="2" xfId="0" applyNumberFormat="1" applyFont="1" applyFill="1" applyBorder="1" applyAlignment="1">
      <alignment horizontal="center"/>
    </xf>
    <xf numFmtId="0" fontId="6" fillId="0" borderId="5" xfId="0" applyFont="1" applyBorder="1"/>
    <xf numFmtId="0" fontId="6" fillId="0" borderId="5" xfId="0" applyFont="1" applyBorder="1" applyAlignment="1">
      <alignment horizontal="center"/>
    </xf>
    <xf numFmtId="164" fontId="2" fillId="2" borderId="3" xfId="0" applyNumberFormat="1" applyFont="1" applyFill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1" fillId="0" borderId="1" xfId="0" applyFont="1" applyBorder="1"/>
    <xf numFmtId="164" fontId="5" fillId="2" borderId="7" xfId="0" applyNumberFormat="1" applyFont="1" applyFill="1" applyBorder="1" applyAlignment="1">
      <alignment horizontal="center"/>
    </xf>
    <xf numFmtId="0" fontId="5" fillId="0" borderId="0" xfId="0" applyFont="1" applyFill="1"/>
    <xf numFmtId="0" fontId="5" fillId="0" borderId="0" xfId="0" applyFont="1" applyAlignment="1">
      <alignment horizontal="center"/>
    </xf>
    <xf numFmtId="164" fontId="1" fillId="0" borderId="3" xfId="0" applyNumberFormat="1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1" fontId="1" fillId="2" borderId="3" xfId="0" applyNumberFormat="1" applyFont="1" applyFill="1" applyBorder="1" applyAlignment="1">
      <alignment horizontal="center"/>
    </xf>
    <xf numFmtId="14" fontId="5" fillId="0" borderId="0" xfId="0" applyNumberFormat="1" applyFont="1" applyFill="1" applyAlignment="1">
      <alignment horizontal="left"/>
    </xf>
    <xf numFmtId="0" fontId="1" fillId="0" borderId="0" xfId="0" applyFont="1" applyAlignment="1">
      <alignment horizontal="center"/>
    </xf>
    <xf numFmtId="0" fontId="6" fillId="0" borderId="0" xfId="0" applyFont="1"/>
    <xf numFmtId="0" fontId="1" fillId="0" borderId="0" xfId="0" applyFont="1" applyBorder="1" applyAlignment="1">
      <alignment horizontal="center"/>
    </xf>
    <xf numFmtId="0" fontId="3" fillId="0" borderId="0" xfId="0" applyFont="1" applyBorder="1"/>
    <xf numFmtId="164" fontId="3" fillId="2" borderId="2" xfId="0" applyNumberFormat="1" applyFont="1" applyFill="1" applyBorder="1" applyAlignment="1">
      <alignment horizontal="center"/>
    </xf>
    <xf numFmtId="164" fontId="3" fillId="2" borderId="3" xfId="0" applyNumberFormat="1" applyFont="1" applyFill="1" applyBorder="1" applyAlignment="1">
      <alignment horizontal="center"/>
    </xf>
    <xf numFmtId="1" fontId="3" fillId="2" borderId="2" xfId="0" applyNumberFormat="1" applyFont="1" applyFill="1" applyBorder="1" applyAlignment="1">
      <alignment horizontal="center"/>
    </xf>
    <xf numFmtId="164" fontId="3" fillId="0" borderId="0" xfId="0" applyNumberFormat="1" applyFont="1" applyFill="1" applyBorder="1" applyAlignment="1">
      <alignment horizontal="center"/>
    </xf>
    <xf numFmtId="0" fontId="9" fillId="0" borderId="0" xfId="0" applyFont="1"/>
    <xf numFmtId="0" fontId="4" fillId="0" borderId="5" xfId="0" applyFont="1" applyBorder="1" applyAlignment="1">
      <alignment horizontal="center"/>
    </xf>
    <xf numFmtId="0" fontId="4" fillId="0" borderId="5" xfId="0" applyFont="1" applyBorder="1"/>
    <xf numFmtId="0" fontId="3" fillId="0" borderId="5" xfId="0" applyFont="1" applyBorder="1"/>
    <xf numFmtId="164" fontId="3" fillId="0" borderId="5" xfId="0" applyNumberFormat="1" applyFont="1" applyFill="1" applyBorder="1" applyAlignment="1">
      <alignment horizontal="center"/>
    </xf>
    <xf numFmtId="0" fontId="3" fillId="0" borderId="5" xfId="0" applyFont="1" applyFill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5" xfId="0" applyFont="1" applyFill="1" applyBorder="1"/>
    <xf numFmtId="164" fontId="1" fillId="0" borderId="5" xfId="0" applyNumberFormat="1" applyFont="1" applyFill="1" applyBorder="1" applyAlignment="1">
      <alignment horizontal="center"/>
    </xf>
    <xf numFmtId="164" fontId="3" fillId="0" borderId="4" xfId="0" applyNumberFormat="1" applyFont="1" applyFill="1" applyBorder="1" applyAlignment="1">
      <alignment horizontal="center"/>
    </xf>
    <xf numFmtId="0" fontId="3" fillId="0" borderId="10" xfId="0" applyFont="1" applyBorder="1"/>
    <xf numFmtId="164" fontId="7" fillId="2" borderId="9" xfId="0" applyNumberFormat="1" applyFont="1" applyFill="1" applyBorder="1" applyAlignment="1">
      <alignment horizontal="right"/>
    </xf>
    <xf numFmtId="164" fontId="7" fillId="2" borderId="8" xfId="0" applyNumberFormat="1" applyFont="1" applyFill="1" applyBorder="1" applyAlignment="1">
      <alignment horizontal="right"/>
    </xf>
    <xf numFmtId="164" fontId="3" fillId="3" borderId="2" xfId="0" applyNumberFormat="1" applyFont="1" applyFill="1" applyBorder="1" applyAlignment="1">
      <alignment horizontal="center"/>
    </xf>
    <xf numFmtId="164" fontId="3" fillId="3" borderId="3" xfId="0" applyNumberFormat="1" applyFont="1" applyFill="1" applyBorder="1" applyAlignment="1">
      <alignment horizontal="center"/>
    </xf>
    <xf numFmtId="1" fontId="3" fillId="3" borderId="2" xfId="0" applyNumberFormat="1" applyFont="1" applyFill="1" applyBorder="1" applyAlignment="1">
      <alignment horizontal="center"/>
    </xf>
    <xf numFmtId="164" fontId="5" fillId="3" borderId="2" xfId="0" applyNumberFormat="1" applyFont="1" applyFill="1" applyBorder="1" applyAlignment="1">
      <alignment horizontal="center"/>
    </xf>
    <xf numFmtId="164" fontId="5" fillId="3" borderId="7" xfId="0" applyNumberFormat="1" applyFont="1" applyFill="1" applyBorder="1" applyAlignment="1">
      <alignment horizontal="center"/>
    </xf>
    <xf numFmtId="164" fontId="7" fillId="3" borderId="9" xfId="0" applyNumberFormat="1" applyFont="1" applyFill="1" applyBorder="1" applyAlignment="1">
      <alignment horizontal="right"/>
    </xf>
    <xf numFmtId="164" fontId="7" fillId="3" borderId="8" xfId="0" applyNumberFormat="1" applyFont="1" applyFill="1" applyBorder="1" applyAlignment="1">
      <alignment horizontal="right"/>
    </xf>
    <xf numFmtId="1" fontId="1" fillId="3" borderId="3" xfId="0" applyNumberFormat="1" applyFont="1" applyFill="1" applyBorder="1" applyAlignment="1">
      <alignment horizontal="center"/>
    </xf>
    <xf numFmtId="164" fontId="2" fillId="3" borderId="3" xfId="0" applyNumberFormat="1" applyFont="1" applyFill="1" applyBorder="1" applyAlignment="1">
      <alignment horizontal="center"/>
    </xf>
    <xf numFmtId="164" fontId="1" fillId="3" borderId="3" xfId="0" applyNumberFormat="1" applyFont="1" applyFill="1" applyBorder="1" applyAlignment="1">
      <alignment horizontal="center"/>
    </xf>
    <xf numFmtId="164" fontId="1" fillId="3" borderId="2" xfId="0" applyNumberFormat="1" applyFont="1" applyFill="1" applyBorder="1" applyAlignment="1">
      <alignment horizontal="center"/>
    </xf>
    <xf numFmtId="1" fontId="1" fillId="3" borderId="2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J53"/>
  <sheetViews>
    <sheetView zoomScale="89" zoomScaleNormal="89" workbookViewId="0">
      <selection activeCell="AL46" sqref="AL46"/>
    </sheetView>
  </sheetViews>
  <sheetFormatPr defaultRowHeight="15" x14ac:dyDescent="0.25"/>
  <cols>
    <col min="1" max="1" width="4.5703125" customWidth="1"/>
    <col min="2" max="2" width="26.7109375" customWidth="1"/>
    <col min="3" max="3" width="20.7109375" customWidth="1"/>
    <col min="4" max="4" width="8.5703125" customWidth="1"/>
    <col min="5" max="5" width="4.85546875" customWidth="1"/>
    <col min="6" max="6" width="4.42578125" customWidth="1"/>
    <col min="7" max="7" width="8.5703125" customWidth="1"/>
    <col min="8" max="8" width="4.5703125" customWidth="1"/>
    <col min="9" max="36" width="4.28515625" customWidth="1"/>
  </cols>
  <sheetData>
    <row r="1" spans="1:36" x14ac:dyDescent="0.25">
      <c r="A1" s="3"/>
      <c r="B1" s="31" t="s">
        <v>51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</row>
    <row r="2" spans="1:36" x14ac:dyDescent="0.25">
      <c r="A2" s="3"/>
      <c r="B2" s="31" t="s">
        <v>50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</row>
    <row r="3" spans="1:36" x14ac:dyDescent="0.25">
      <c r="A3" s="30"/>
      <c r="B3" s="29">
        <v>43363</v>
      </c>
      <c r="C3" s="3"/>
      <c r="D3" s="3"/>
      <c r="E3" s="3"/>
      <c r="F3" s="3"/>
      <c r="G3" s="49" t="s">
        <v>49</v>
      </c>
      <c r="H3" s="50"/>
      <c r="I3" s="28">
        <v>1</v>
      </c>
      <c r="J3" s="28">
        <v>2</v>
      </c>
      <c r="K3" s="28">
        <v>3</v>
      </c>
      <c r="L3" s="28">
        <v>4</v>
      </c>
      <c r="M3" s="28">
        <v>5</v>
      </c>
      <c r="N3" s="28">
        <v>6</v>
      </c>
      <c r="O3" s="28">
        <v>7</v>
      </c>
      <c r="P3" s="28">
        <v>8</v>
      </c>
      <c r="Q3" s="28">
        <v>9</v>
      </c>
      <c r="R3" s="28">
        <v>10</v>
      </c>
      <c r="S3" s="28">
        <v>11</v>
      </c>
      <c r="T3" s="28">
        <v>12</v>
      </c>
      <c r="U3" s="28">
        <v>13</v>
      </c>
      <c r="V3" s="28">
        <v>14</v>
      </c>
      <c r="W3" s="28">
        <v>15</v>
      </c>
      <c r="X3" s="28">
        <v>16</v>
      </c>
      <c r="Y3" s="28">
        <v>17</v>
      </c>
      <c r="Z3" s="28">
        <v>18</v>
      </c>
      <c r="AA3" s="28">
        <v>19</v>
      </c>
      <c r="AB3" s="28">
        <v>20</v>
      </c>
      <c r="AC3" s="28">
        <v>21</v>
      </c>
      <c r="AD3" s="28">
        <v>22</v>
      </c>
      <c r="AE3" s="28">
        <v>23</v>
      </c>
      <c r="AF3" s="28">
        <v>24</v>
      </c>
      <c r="AG3" s="28">
        <v>25</v>
      </c>
      <c r="AH3" s="28">
        <v>26</v>
      </c>
      <c r="AI3" s="28">
        <v>27</v>
      </c>
      <c r="AJ3" s="28">
        <v>28</v>
      </c>
    </row>
    <row r="4" spans="1:36" x14ac:dyDescent="0.25">
      <c r="A4" s="25"/>
      <c r="B4" s="24"/>
      <c r="C4" s="24"/>
      <c r="D4" s="27"/>
      <c r="E4" s="27"/>
      <c r="F4" s="27"/>
      <c r="G4" s="27"/>
      <c r="H4" s="14" t="s">
        <v>48</v>
      </c>
      <c r="I4" s="26">
        <f>AVERAGE(I7:I52)</f>
        <v>5.1956521739130439</v>
      </c>
      <c r="J4" s="26">
        <f t="shared" ref="J4:AJ4" si="0">AVERAGE(J7:J52)</f>
        <v>6.2391304347826084</v>
      </c>
      <c r="K4" s="26">
        <f t="shared" si="0"/>
        <v>5.5909090909090908</v>
      </c>
      <c r="L4" s="26">
        <f t="shared" si="0"/>
        <v>7.1395348837209305</v>
      </c>
      <c r="M4" s="26">
        <f t="shared" si="0"/>
        <v>3.8048780487804876</v>
      </c>
      <c r="N4" s="26">
        <f t="shared" si="0"/>
        <v>6.3636363636363633</v>
      </c>
      <c r="O4" s="26">
        <f t="shared" si="0"/>
        <v>6.1304347826086953</v>
      </c>
      <c r="P4" s="26">
        <f t="shared" si="0"/>
        <v>5.3695652173913047</v>
      </c>
      <c r="Q4" s="26">
        <f t="shared" si="0"/>
        <v>4.5999999999999996</v>
      </c>
      <c r="R4" s="26">
        <f t="shared" si="0"/>
        <v>6.3478260869565215</v>
      </c>
      <c r="S4" s="26">
        <f t="shared" si="0"/>
        <v>6.8666666666666663</v>
      </c>
      <c r="T4" s="26">
        <f t="shared" si="0"/>
        <v>6.8</v>
      </c>
      <c r="U4" s="26">
        <f t="shared" si="0"/>
        <v>6.6511627906976747</v>
      </c>
      <c r="V4" s="26">
        <f t="shared" si="0"/>
        <v>6.6279069767441863</v>
      </c>
      <c r="W4" s="26">
        <f t="shared" si="0"/>
        <v>4.2391304347826084</v>
      </c>
      <c r="X4" s="26">
        <f t="shared" si="0"/>
        <v>7.1086956521739131</v>
      </c>
      <c r="Y4" s="26">
        <f t="shared" si="0"/>
        <v>4.2173913043478262</v>
      </c>
      <c r="Z4" s="26">
        <f t="shared" si="0"/>
        <v>7.2826086956521738</v>
      </c>
      <c r="AA4" s="26">
        <f t="shared" si="0"/>
        <v>5.1304347826086953</v>
      </c>
      <c r="AB4" s="26">
        <f t="shared" si="0"/>
        <v>5.7631578947368425</v>
      </c>
      <c r="AC4" s="26">
        <f t="shared" si="0"/>
        <v>4.916666666666667</v>
      </c>
      <c r="AD4" s="26">
        <f t="shared" si="0"/>
        <v>7.0681818181818183</v>
      </c>
      <c r="AE4" s="26">
        <f t="shared" si="0"/>
        <v>5.2608695652173916</v>
      </c>
      <c r="AF4" s="26">
        <f t="shared" si="0"/>
        <v>5.1904761904761907</v>
      </c>
      <c r="AG4" s="26">
        <f t="shared" si="0"/>
        <v>7.1521739130434785</v>
      </c>
      <c r="AH4" s="26">
        <f t="shared" si="0"/>
        <v>5.8260869565217392</v>
      </c>
      <c r="AI4" s="26">
        <f t="shared" si="0"/>
        <v>6.1333333333333337</v>
      </c>
      <c r="AJ4" s="26">
        <f t="shared" si="0"/>
        <v>7.3125</v>
      </c>
    </row>
    <row r="5" spans="1:36" x14ac:dyDescent="0.25">
      <c r="A5" s="25"/>
      <c r="B5" s="24"/>
      <c r="C5" s="24"/>
      <c r="D5" s="23" t="s">
        <v>47</v>
      </c>
      <c r="E5" s="22"/>
      <c r="F5" s="22"/>
      <c r="G5" s="21" t="s">
        <v>46</v>
      </c>
      <c r="H5" s="20" t="s">
        <v>41</v>
      </c>
      <c r="I5" s="8">
        <f t="shared" ref="I5:AJ5" si="1">MAX(I7:I52)</f>
        <v>10</v>
      </c>
      <c r="J5" s="8">
        <f t="shared" si="1"/>
        <v>9</v>
      </c>
      <c r="K5" s="8">
        <f t="shared" si="1"/>
        <v>9</v>
      </c>
      <c r="L5" s="8">
        <f t="shared" si="1"/>
        <v>9</v>
      </c>
      <c r="M5" s="8">
        <f t="shared" si="1"/>
        <v>7</v>
      </c>
      <c r="N5" s="8">
        <f t="shared" si="1"/>
        <v>10</v>
      </c>
      <c r="O5" s="8">
        <f t="shared" si="1"/>
        <v>10</v>
      </c>
      <c r="P5" s="8">
        <f t="shared" si="1"/>
        <v>10</v>
      </c>
      <c r="Q5" s="8">
        <f t="shared" si="1"/>
        <v>9</v>
      </c>
      <c r="R5" s="8">
        <f t="shared" si="1"/>
        <v>10</v>
      </c>
      <c r="S5" s="8">
        <f t="shared" si="1"/>
        <v>9</v>
      </c>
      <c r="T5" s="8">
        <f t="shared" si="1"/>
        <v>10</v>
      </c>
      <c r="U5" s="8">
        <f t="shared" si="1"/>
        <v>10</v>
      </c>
      <c r="V5" s="8">
        <f t="shared" si="1"/>
        <v>10</v>
      </c>
      <c r="W5" s="8">
        <f t="shared" si="1"/>
        <v>7</v>
      </c>
      <c r="X5" s="8">
        <f t="shared" si="1"/>
        <v>10</v>
      </c>
      <c r="Y5" s="8">
        <f t="shared" si="1"/>
        <v>10</v>
      </c>
      <c r="Z5" s="8">
        <f t="shared" si="1"/>
        <v>10</v>
      </c>
      <c r="AA5" s="8">
        <f t="shared" si="1"/>
        <v>9</v>
      </c>
      <c r="AB5" s="8">
        <f t="shared" si="1"/>
        <v>9</v>
      </c>
      <c r="AC5" s="8">
        <f t="shared" si="1"/>
        <v>8</v>
      </c>
      <c r="AD5" s="8">
        <f t="shared" si="1"/>
        <v>9</v>
      </c>
      <c r="AE5" s="8">
        <f t="shared" si="1"/>
        <v>8</v>
      </c>
      <c r="AF5" s="8">
        <f t="shared" si="1"/>
        <v>9</v>
      </c>
      <c r="AG5" s="8">
        <f t="shared" si="1"/>
        <v>10</v>
      </c>
      <c r="AH5" s="8">
        <f t="shared" si="1"/>
        <v>9</v>
      </c>
      <c r="AI5" s="8">
        <f t="shared" si="1"/>
        <v>10</v>
      </c>
      <c r="AJ5" s="8">
        <f t="shared" si="1"/>
        <v>10</v>
      </c>
    </row>
    <row r="6" spans="1:36" x14ac:dyDescent="0.25">
      <c r="A6" s="19" t="s">
        <v>45</v>
      </c>
      <c r="B6" s="18" t="s">
        <v>44</v>
      </c>
      <c r="C6" s="18" t="s">
        <v>43</v>
      </c>
      <c r="D6" s="17" t="s">
        <v>42</v>
      </c>
      <c r="E6" s="16" t="s">
        <v>41</v>
      </c>
      <c r="F6" s="16" t="s">
        <v>39</v>
      </c>
      <c r="G6" s="15" t="s">
        <v>40</v>
      </c>
      <c r="H6" s="14" t="s">
        <v>39</v>
      </c>
      <c r="I6" s="13">
        <f t="shared" ref="I6:AJ6" si="2">MIN(I7:I52)</f>
        <v>1</v>
      </c>
      <c r="J6" s="13">
        <f t="shared" si="2"/>
        <v>2</v>
      </c>
      <c r="K6" s="13">
        <f t="shared" si="2"/>
        <v>2</v>
      </c>
      <c r="L6" s="13">
        <f t="shared" si="2"/>
        <v>6</v>
      </c>
      <c r="M6" s="13">
        <f t="shared" si="2"/>
        <v>1</v>
      </c>
      <c r="N6" s="13">
        <f t="shared" si="2"/>
        <v>1</v>
      </c>
      <c r="O6" s="13">
        <f t="shared" si="2"/>
        <v>1</v>
      </c>
      <c r="P6" s="13">
        <f t="shared" si="2"/>
        <v>2</v>
      </c>
      <c r="Q6" s="13">
        <f t="shared" si="2"/>
        <v>3</v>
      </c>
      <c r="R6" s="13">
        <f t="shared" si="2"/>
        <v>2</v>
      </c>
      <c r="S6" s="13">
        <f t="shared" si="2"/>
        <v>3</v>
      </c>
      <c r="T6" s="13">
        <f t="shared" si="2"/>
        <v>2</v>
      </c>
      <c r="U6" s="13">
        <f t="shared" si="2"/>
        <v>3</v>
      </c>
      <c r="V6" s="13">
        <f t="shared" si="2"/>
        <v>4</v>
      </c>
      <c r="W6" s="13">
        <f t="shared" si="2"/>
        <v>0</v>
      </c>
      <c r="X6" s="13">
        <f t="shared" si="2"/>
        <v>3</v>
      </c>
      <c r="Y6" s="13">
        <f t="shared" si="2"/>
        <v>1</v>
      </c>
      <c r="Z6" s="13">
        <f t="shared" si="2"/>
        <v>5</v>
      </c>
      <c r="AA6" s="13">
        <f t="shared" si="2"/>
        <v>3</v>
      </c>
      <c r="AB6" s="13">
        <f t="shared" si="2"/>
        <v>2</v>
      </c>
      <c r="AC6" s="13">
        <f t="shared" si="2"/>
        <v>3</v>
      </c>
      <c r="AD6" s="13">
        <f t="shared" si="2"/>
        <v>4</v>
      </c>
      <c r="AE6" s="13">
        <f t="shared" si="2"/>
        <v>1</v>
      </c>
      <c r="AF6" s="13">
        <f t="shared" si="2"/>
        <v>3</v>
      </c>
      <c r="AG6" s="13">
        <f t="shared" si="2"/>
        <v>4</v>
      </c>
      <c r="AH6" s="13">
        <f t="shared" si="2"/>
        <v>2</v>
      </c>
      <c r="AI6" s="13">
        <f t="shared" si="2"/>
        <v>1</v>
      </c>
      <c r="AJ6" s="13">
        <f t="shared" si="2"/>
        <v>4</v>
      </c>
    </row>
    <row r="7" spans="1:36" ht="16.5" customHeight="1" x14ac:dyDescent="0.25">
      <c r="A7" s="12">
        <v>1</v>
      </c>
      <c r="B7" s="11" t="s">
        <v>25</v>
      </c>
      <c r="C7" s="10" t="s">
        <v>10</v>
      </c>
      <c r="D7" s="9">
        <f>AVERAGE(I7:AJ7)</f>
        <v>6.25</v>
      </c>
      <c r="E7" s="8">
        <f>MAX(I7:AJ7)</f>
        <v>10</v>
      </c>
      <c r="F7" s="8">
        <f t="shared" ref="F7:F52" si="3">MIN(I7:AJ7)</f>
        <v>2</v>
      </c>
      <c r="G7" s="7">
        <f t="shared" ref="G7:G52" si="4">COUNT(I7:AJ7)</f>
        <v>24</v>
      </c>
      <c r="H7" s="6"/>
      <c r="I7" s="4">
        <v>5</v>
      </c>
      <c r="J7" s="4">
        <v>7</v>
      </c>
      <c r="K7" s="4">
        <v>5</v>
      </c>
      <c r="L7" s="4">
        <v>8</v>
      </c>
      <c r="M7" s="4">
        <v>6</v>
      </c>
      <c r="N7" s="4">
        <v>10</v>
      </c>
      <c r="O7" s="4">
        <v>6</v>
      </c>
      <c r="P7" s="4">
        <v>5</v>
      </c>
      <c r="Q7" s="4"/>
      <c r="R7" s="4">
        <v>7</v>
      </c>
      <c r="S7" s="4">
        <v>6</v>
      </c>
      <c r="T7" s="5">
        <v>9</v>
      </c>
      <c r="U7" s="4">
        <v>8</v>
      </c>
      <c r="V7" s="4">
        <v>7</v>
      </c>
      <c r="W7" s="4">
        <v>2</v>
      </c>
      <c r="X7" s="4">
        <v>10</v>
      </c>
      <c r="Y7" s="4">
        <v>2</v>
      </c>
      <c r="Z7" s="4">
        <v>5</v>
      </c>
      <c r="AA7" s="4">
        <v>5</v>
      </c>
      <c r="AB7" s="4"/>
      <c r="AC7" s="4"/>
      <c r="AD7" s="4">
        <v>7</v>
      </c>
      <c r="AE7" s="4">
        <v>7</v>
      </c>
      <c r="AF7" s="4">
        <v>5</v>
      </c>
      <c r="AG7" s="4">
        <v>5</v>
      </c>
      <c r="AH7" s="4">
        <v>6</v>
      </c>
      <c r="AI7" s="4">
        <v>7</v>
      </c>
      <c r="AJ7" s="4"/>
    </row>
    <row r="8" spans="1:36" ht="16.5" customHeight="1" x14ac:dyDescent="0.25">
      <c r="A8" s="12">
        <v>2</v>
      </c>
      <c r="B8" s="11" t="s">
        <v>14</v>
      </c>
      <c r="C8" s="10" t="s">
        <v>10</v>
      </c>
      <c r="D8" s="9">
        <f t="shared" ref="D8:D52" si="5">AVERAGE(I8:AJ8)</f>
        <v>4.92</v>
      </c>
      <c r="E8" s="8">
        <f t="shared" ref="E8:E52" si="6">MAX(I8:AJ8)</f>
        <v>8</v>
      </c>
      <c r="F8" s="8">
        <f t="shared" si="3"/>
        <v>1</v>
      </c>
      <c r="G8" s="7">
        <f t="shared" si="4"/>
        <v>25</v>
      </c>
      <c r="H8" s="6"/>
      <c r="I8" s="4">
        <v>4</v>
      </c>
      <c r="J8" s="4">
        <v>7</v>
      </c>
      <c r="K8" s="4">
        <v>5</v>
      </c>
      <c r="L8" s="4">
        <v>6</v>
      </c>
      <c r="M8" s="4">
        <v>1</v>
      </c>
      <c r="N8" s="4">
        <v>5</v>
      </c>
      <c r="O8" s="4">
        <v>3</v>
      </c>
      <c r="P8" s="4">
        <v>4</v>
      </c>
      <c r="Q8" s="4">
        <v>4</v>
      </c>
      <c r="R8" s="4">
        <v>5</v>
      </c>
      <c r="S8" s="4">
        <v>6</v>
      </c>
      <c r="T8" s="5">
        <v>4</v>
      </c>
      <c r="U8" s="4">
        <v>5</v>
      </c>
      <c r="V8" s="4">
        <v>5</v>
      </c>
      <c r="W8" s="4">
        <v>3</v>
      </c>
      <c r="X8" s="4">
        <v>6</v>
      </c>
      <c r="Y8" s="4">
        <v>4</v>
      </c>
      <c r="Z8" s="4">
        <v>5</v>
      </c>
      <c r="AA8" s="4">
        <v>3</v>
      </c>
      <c r="AB8" s="4"/>
      <c r="AC8" s="4"/>
      <c r="AD8" s="4">
        <v>7</v>
      </c>
      <c r="AE8" s="4">
        <v>5</v>
      </c>
      <c r="AF8" s="4"/>
      <c r="AG8" s="4">
        <v>5</v>
      </c>
      <c r="AH8" s="4">
        <v>6</v>
      </c>
      <c r="AI8" s="4">
        <v>7</v>
      </c>
      <c r="AJ8" s="4">
        <v>8</v>
      </c>
    </row>
    <row r="9" spans="1:36" ht="16.5" customHeight="1" x14ac:dyDescent="0.25">
      <c r="A9" s="39">
        <v>3</v>
      </c>
      <c r="B9" s="45" t="s">
        <v>24</v>
      </c>
      <c r="C9" s="40" t="s">
        <v>10</v>
      </c>
      <c r="D9" s="9">
        <f t="shared" si="5"/>
        <v>6.2307692307692308</v>
      </c>
      <c r="E9" s="8">
        <f t="shared" si="6"/>
        <v>9</v>
      </c>
      <c r="F9" s="8">
        <f t="shared" si="3"/>
        <v>2</v>
      </c>
      <c r="G9" s="7">
        <f t="shared" si="4"/>
        <v>26</v>
      </c>
      <c r="H9" s="46"/>
      <c r="I9" s="43">
        <v>6</v>
      </c>
      <c r="J9" s="43">
        <v>8</v>
      </c>
      <c r="K9" s="43">
        <v>5</v>
      </c>
      <c r="L9" s="43">
        <v>7</v>
      </c>
      <c r="M9" s="43">
        <v>7</v>
      </c>
      <c r="N9" s="43">
        <v>7</v>
      </c>
      <c r="O9" s="43">
        <v>3</v>
      </c>
      <c r="P9" s="43">
        <v>4</v>
      </c>
      <c r="Q9" s="43">
        <v>5</v>
      </c>
      <c r="R9" s="43">
        <v>4</v>
      </c>
      <c r="S9" s="43">
        <v>4</v>
      </c>
      <c r="T9" s="44">
        <v>8</v>
      </c>
      <c r="U9" s="43">
        <v>8</v>
      </c>
      <c r="V9" s="43">
        <v>8</v>
      </c>
      <c r="W9" s="43">
        <v>2</v>
      </c>
      <c r="X9" s="43">
        <v>9</v>
      </c>
      <c r="Y9" s="43">
        <v>4</v>
      </c>
      <c r="Z9" s="43">
        <v>8</v>
      </c>
      <c r="AA9" s="43">
        <v>8</v>
      </c>
      <c r="AB9" s="43"/>
      <c r="AC9" s="43"/>
      <c r="AD9" s="43">
        <v>6</v>
      </c>
      <c r="AE9" s="43">
        <v>7</v>
      </c>
      <c r="AF9" s="43">
        <v>6</v>
      </c>
      <c r="AG9" s="43">
        <v>8</v>
      </c>
      <c r="AH9" s="43">
        <v>7</v>
      </c>
      <c r="AI9" s="43">
        <v>5</v>
      </c>
      <c r="AJ9" s="43">
        <v>8</v>
      </c>
    </row>
    <row r="10" spans="1:36" ht="16.5" customHeight="1" x14ac:dyDescent="0.25">
      <c r="A10" s="12">
        <v>4</v>
      </c>
      <c r="B10" s="11" t="s">
        <v>57</v>
      </c>
      <c r="C10" s="10" t="s">
        <v>10</v>
      </c>
      <c r="D10" s="9">
        <f t="shared" si="5"/>
        <v>4.5</v>
      </c>
      <c r="E10" s="9">
        <f t="shared" si="6"/>
        <v>8</v>
      </c>
      <c r="F10" s="9">
        <f t="shared" si="3"/>
        <v>1</v>
      </c>
      <c r="G10" s="7">
        <f t="shared" si="4"/>
        <v>26</v>
      </c>
      <c r="H10" s="6"/>
      <c r="I10" s="4">
        <v>5</v>
      </c>
      <c r="J10" s="4">
        <v>5</v>
      </c>
      <c r="K10" s="4">
        <v>4</v>
      </c>
      <c r="L10" s="4">
        <v>8</v>
      </c>
      <c r="M10" s="4">
        <v>1</v>
      </c>
      <c r="N10" s="4">
        <v>8</v>
      </c>
      <c r="O10" s="4">
        <v>4</v>
      </c>
      <c r="P10" s="4">
        <v>3</v>
      </c>
      <c r="Q10" s="4">
        <v>4</v>
      </c>
      <c r="R10" s="4">
        <v>3</v>
      </c>
      <c r="S10" s="4">
        <v>6</v>
      </c>
      <c r="T10" s="5">
        <v>6</v>
      </c>
      <c r="U10" s="4">
        <v>6</v>
      </c>
      <c r="V10" s="4">
        <v>6</v>
      </c>
      <c r="W10" s="4">
        <v>4</v>
      </c>
      <c r="X10" s="4">
        <v>4</v>
      </c>
      <c r="Y10" s="4">
        <v>1</v>
      </c>
      <c r="Z10" s="4">
        <v>5</v>
      </c>
      <c r="AA10" s="4">
        <v>4</v>
      </c>
      <c r="AB10" s="4"/>
      <c r="AC10" s="4"/>
      <c r="AD10" s="4">
        <v>6</v>
      </c>
      <c r="AE10" s="4">
        <v>2</v>
      </c>
      <c r="AF10" s="4">
        <v>4</v>
      </c>
      <c r="AG10" s="4">
        <v>6</v>
      </c>
      <c r="AH10" s="4">
        <v>2</v>
      </c>
      <c r="AI10" s="4">
        <v>4</v>
      </c>
      <c r="AJ10" s="4">
        <v>6</v>
      </c>
    </row>
    <row r="11" spans="1:36" ht="16.5" customHeight="1" x14ac:dyDescent="0.25">
      <c r="A11" s="12">
        <v>5</v>
      </c>
      <c r="B11" s="11" t="s">
        <v>38</v>
      </c>
      <c r="C11" s="10" t="s">
        <v>10</v>
      </c>
      <c r="D11" s="9">
        <f t="shared" si="5"/>
        <v>7.2857142857142856</v>
      </c>
      <c r="E11" s="8">
        <f t="shared" si="6"/>
        <v>10</v>
      </c>
      <c r="F11" s="8">
        <f t="shared" si="3"/>
        <v>3</v>
      </c>
      <c r="G11" s="7">
        <f t="shared" si="4"/>
        <v>28</v>
      </c>
      <c r="H11" s="6"/>
      <c r="I11" s="4">
        <v>7</v>
      </c>
      <c r="J11" s="4">
        <v>7</v>
      </c>
      <c r="K11" s="4">
        <v>8</v>
      </c>
      <c r="L11" s="4">
        <v>7</v>
      </c>
      <c r="M11" s="4">
        <v>3</v>
      </c>
      <c r="N11" s="4">
        <v>10</v>
      </c>
      <c r="O11" s="4">
        <v>10</v>
      </c>
      <c r="P11" s="4">
        <v>6</v>
      </c>
      <c r="Q11" s="4">
        <v>6</v>
      </c>
      <c r="R11" s="4">
        <v>4</v>
      </c>
      <c r="S11" s="4">
        <v>7</v>
      </c>
      <c r="T11" s="5">
        <v>10</v>
      </c>
      <c r="U11" s="4">
        <v>8</v>
      </c>
      <c r="V11" s="4">
        <v>9</v>
      </c>
      <c r="W11" s="4">
        <v>5</v>
      </c>
      <c r="X11" s="4">
        <v>9</v>
      </c>
      <c r="Y11" s="4">
        <v>5</v>
      </c>
      <c r="Z11" s="4">
        <v>7</v>
      </c>
      <c r="AA11" s="4">
        <v>8</v>
      </c>
      <c r="AB11" s="4">
        <v>8</v>
      </c>
      <c r="AC11" s="4">
        <v>5</v>
      </c>
      <c r="AD11" s="4">
        <v>7</v>
      </c>
      <c r="AE11" s="4">
        <v>8</v>
      </c>
      <c r="AF11" s="4">
        <v>8</v>
      </c>
      <c r="AG11" s="4">
        <v>9</v>
      </c>
      <c r="AH11" s="4">
        <v>6</v>
      </c>
      <c r="AI11" s="4">
        <v>10</v>
      </c>
      <c r="AJ11" s="4">
        <v>7</v>
      </c>
    </row>
    <row r="12" spans="1:36" ht="16.5" customHeight="1" x14ac:dyDescent="0.25">
      <c r="A12" s="39">
        <v>6</v>
      </c>
      <c r="B12" s="45" t="s">
        <v>55</v>
      </c>
      <c r="C12" s="40" t="s">
        <v>1</v>
      </c>
      <c r="D12" s="9">
        <f t="shared" si="5"/>
        <v>3.5833333333333335</v>
      </c>
      <c r="E12" s="8">
        <f t="shared" si="6"/>
        <v>8</v>
      </c>
      <c r="F12" s="8">
        <f t="shared" si="3"/>
        <v>1</v>
      </c>
      <c r="G12" s="7">
        <f t="shared" si="4"/>
        <v>24</v>
      </c>
      <c r="H12" s="46"/>
      <c r="I12" s="43">
        <v>4</v>
      </c>
      <c r="J12" s="43">
        <v>4</v>
      </c>
      <c r="K12" s="43">
        <v>4</v>
      </c>
      <c r="L12" s="43">
        <v>6</v>
      </c>
      <c r="M12" s="43">
        <v>1</v>
      </c>
      <c r="N12" s="43">
        <v>4</v>
      </c>
      <c r="O12" s="43">
        <v>4</v>
      </c>
      <c r="P12" s="43">
        <v>4</v>
      </c>
      <c r="Q12" s="43">
        <v>3</v>
      </c>
      <c r="R12" s="43">
        <v>2</v>
      </c>
      <c r="S12" s="43">
        <v>3</v>
      </c>
      <c r="T12" s="44"/>
      <c r="U12" s="43">
        <v>3</v>
      </c>
      <c r="V12" s="43">
        <v>8</v>
      </c>
      <c r="W12" s="43">
        <v>5</v>
      </c>
      <c r="X12" s="43">
        <v>3</v>
      </c>
      <c r="Y12" s="43">
        <v>1</v>
      </c>
      <c r="Z12" s="43">
        <v>5</v>
      </c>
      <c r="AA12" s="43">
        <v>3</v>
      </c>
      <c r="AB12" s="43"/>
      <c r="AC12" s="43"/>
      <c r="AD12" s="43">
        <v>6</v>
      </c>
      <c r="AE12" s="43">
        <v>2</v>
      </c>
      <c r="AF12" s="43">
        <v>3</v>
      </c>
      <c r="AG12" s="43">
        <v>5</v>
      </c>
      <c r="AH12" s="43">
        <v>2</v>
      </c>
      <c r="AI12" s="43">
        <v>1</v>
      </c>
      <c r="AJ12" s="43"/>
    </row>
    <row r="13" spans="1:36" ht="16.5" customHeight="1" x14ac:dyDescent="0.25">
      <c r="A13" s="12">
        <v>7</v>
      </c>
      <c r="B13" s="11" t="s">
        <v>12</v>
      </c>
      <c r="C13" s="10" t="s">
        <v>1</v>
      </c>
      <c r="D13" s="9">
        <f t="shared" si="5"/>
        <v>6.2142857142857144</v>
      </c>
      <c r="E13" s="9">
        <f t="shared" si="6"/>
        <v>10</v>
      </c>
      <c r="F13" s="9">
        <f t="shared" si="3"/>
        <v>2</v>
      </c>
      <c r="G13" s="7">
        <f t="shared" si="4"/>
        <v>28</v>
      </c>
      <c r="H13" s="6"/>
      <c r="I13" s="4">
        <v>8</v>
      </c>
      <c r="J13" s="4">
        <v>6</v>
      </c>
      <c r="K13" s="4">
        <v>4</v>
      </c>
      <c r="L13" s="4">
        <v>8</v>
      </c>
      <c r="M13" s="4">
        <v>5</v>
      </c>
      <c r="N13" s="4">
        <v>5</v>
      </c>
      <c r="O13" s="4">
        <v>10</v>
      </c>
      <c r="P13" s="4">
        <v>6</v>
      </c>
      <c r="Q13" s="4">
        <v>6</v>
      </c>
      <c r="R13" s="4">
        <v>5</v>
      </c>
      <c r="S13" s="4">
        <v>7</v>
      </c>
      <c r="T13" s="5">
        <v>8</v>
      </c>
      <c r="U13" s="4">
        <v>6</v>
      </c>
      <c r="V13" s="4">
        <v>5</v>
      </c>
      <c r="W13" s="4">
        <v>4</v>
      </c>
      <c r="X13" s="4">
        <v>9</v>
      </c>
      <c r="Y13" s="4">
        <v>2</v>
      </c>
      <c r="Z13" s="4">
        <v>8</v>
      </c>
      <c r="AA13" s="4">
        <v>6</v>
      </c>
      <c r="AB13" s="4">
        <v>7</v>
      </c>
      <c r="AC13" s="4">
        <v>5</v>
      </c>
      <c r="AD13" s="4">
        <v>7</v>
      </c>
      <c r="AE13" s="4">
        <v>6</v>
      </c>
      <c r="AF13" s="4">
        <v>5</v>
      </c>
      <c r="AG13" s="4">
        <v>6</v>
      </c>
      <c r="AH13" s="4">
        <v>6</v>
      </c>
      <c r="AI13" s="4">
        <v>6</v>
      </c>
      <c r="AJ13" s="4">
        <v>8</v>
      </c>
    </row>
    <row r="14" spans="1:36" ht="16.5" customHeight="1" x14ac:dyDescent="0.25">
      <c r="A14" s="12">
        <v>8</v>
      </c>
      <c r="B14" s="11" t="s">
        <v>17</v>
      </c>
      <c r="C14" s="10" t="s">
        <v>1</v>
      </c>
      <c r="D14" s="9">
        <f t="shared" si="5"/>
        <v>5.25</v>
      </c>
      <c r="E14" s="8">
        <f t="shared" si="6"/>
        <v>9</v>
      </c>
      <c r="F14" s="8">
        <f t="shared" si="3"/>
        <v>1</v>
      </c>
      <c r="G14" s="7">
        <f t="shared" si="4"/>
        <v>24</v>
      </c>
      <c r="H14" s="6"/>
      <c r="I14" s="4">
        <v>5</v>
      </c>
      <c r="J14" s="4">
        <v>6</v>
      </c>
      <c r="K14" s="4">
        <v>3</v>
      </c>
      <c r="L14" s="4">
        <v>7</v>
      </c>
      <c r="M14" s="4">
        <v>5</v>
      </c>
      <c r="N14" s="4">
        <v>2</v>
      </c>
      <c r="O14" s="4">
        <v>4</v>
      </c>
      <c r="P14" s="4">
        <v>4</v>
      </c>
      <c r="Q14" s="4">
        <v>4</v>
      </c>
      <c r="R14" s="4">
        <v>6</v>
      </c>
      <c r="S14" s="4">
        <v>5</v>
      </c>
      <c r="T14" s="5">
        <v>8</v>
      </c>
      <c r="U14" s="4"/>
      <c r="V14" s="4"/>
      <c r="W14" s="4">
        <v>2</v>
      </c>
      <c r="X14" s="4">
        <v>4</v>
      </c>
      <c r="Y14" s="4">
        <v>1</v>
      </c>
      <c r="Z14" s="4">
        <v>8</v>
      </c>
      <c r="AA14" s="4">
        <v>7</v>
      </c>
      <c r="AB14" s="4"/>
      <c r="AC14" s="4"/>
      <c r="AD14" s="4">
        <v>7</v>
      </c>
      <c r="AE14" s="4">
        <v>6</v>
      </c>
      <c r="AF14" s="4">
        <v>4</v>
      </c>
      <c r="AG14" s="4">
        <v>8</v>
      </c>
      <c r="AH14" s="4">
        <v>7</v>
      </c>
      <c r="AI14" s="4">
        <v>4</v>
      </c>
      <c r="AJ14" s="4">
        <v>9</v>
      </c>
    </row>
    <row r="15" spans="1:36" ht="16.5" customHeight="1" x14ac:dyDescent="0.25">
      <c r="A15" s="39">
        <v>9</v>
      </c>
      <c r="B15" s="45" t="s">
        <v>2</v>
      </c>
      <c r="C15" s="40" t="s">
        <v>1</v>
      </c>
      <c r="D15" s="9">
        <f t="shared" si="5"/>
        <v>2.6363636363636362</v>
      </c>
      <c r="E15" s="8">
        <f t="shared" si="6"/>
        <v>6</v>
      </c>
      <c r="F15" s="8">
        <f t="shared" si="3"/>
        <v>0</v>
      </c>
      <c r="G15" s="7">
        <f t="shared" si="4"/>
        <v>22</v>
      </c>
      <c r="H15" s="46"/>
      <c r="I15" s="43">
        <v>1</v>
      </c>
      <c r="J15" s="43">
        <v>3</v>
      </c>
      <c r="K15" s="43">
        <v>2</v>
      </c>
      <c r="L15" s="43">
        <v>6</v>
      </c>
      <c r="M15" s="43">
        <v>1</v>
      </c>
      <c r="N15" s="43">
        <v>1</v>
      </c>
      <c r="O15" s="43">
        <v>1</v>
      </c>
      <c r="P15" s="43">
        <v>2</v>
      </c>
      <c r="Q15" s="43">
        <v>3</v>
      </c>
      <c r="R15" s="43">
        <v>4</v>
      </c>
      <c r="S15" s="43">
        <v>3</v>
      </c>
      <c r="T15" s="44">
        <v>2</v>
      </c>
      <c r="U15" s="43"/>
      <c r="V15" s="43"/>
      <c r="W15" s="43">
        <v>0</v>
      </c>
      <c r="X15" s="43">
        <v>4</v>
      </c>
      <c r="Y15" s="43">
        <v>1</v>
      </c>
      <c r="Z15" s="43">
        <v>5</v>
      </c>
      <c r="AA15" s="43">
        <v>3</v>
      </c>
      <c r="AB15" s="43"/>
      <c r="AC15" s="43"/>
      <c r="AD15" s="43">
        <v>4</v>
      </c>
      <c r="AE15" s="43">
        <v>1</v>
      </c>
      <c r="AF15" s="43"/>
      <c r="AG15" s="43">
        <v>4</v>
      </c>
      <c r="AH15" s="43">
        <v>3</v>
      </c>
      <c r="AI15" s="43">
        <v>4</v>
      </c>
      <c r="AJ15" s="43"/>
    </row>
    <row r="16" spans="1:36" ht="16.5" customHeight="1" x14ac:dyDescent="0.25">
      <c r="A16" s="12">
        <v>10</v>
      </c>
      <c r="B16" s="11" t="s">
        <v>52</v>
      </c>
      <c r="C16" s="10" t="s">
        <v>1</v>
      </c>
      <c r="D16" s="9">
        <f t="shared" si="5"/>
        <v>4.875</v>
      </c>
      <c r="E16" s="9">
        <f t="shared" si="6"/>
        <v>9</v>
      </c>
      <c r="F16" s="9">
        <f t="shared" si="3"/>
        <v>1</v>
      </c>
      <c r="G16" s="7">
        <f t="shared" si="4"/>
        <v>24</v>
      </c>
      <c r="H16" s="6"/>
      <c r="I16" s="4">
        <v>4</v>
      </c>
      <c r="J16" s="4">
        <v>4</v>
      </c>
      <c r="K16" s="4">
        <v>4</v>
      </c>
      <c r="L16" s="4">
        <v>8</v>
      </c>
      <c r="M16" s="4">
        <v>1</v>
      </c>
      <c r="N16" s="4">
        <v>2</v>
      </c>
      <c r="O16" s="4">
        <v>7</v>
      </c>
      <c r="P16" s="4">
        <v>5</v>
      </c>
      <c r="Q16" s="4">
        <v>5</v>
      </c>
      <c r="R16" s="4">
        <v>5</v>
      </c>
      <c r="S16" s="4">
        <v>9</v>
      </c>
      <c r="T16" s="5"/>
      <c r="U16" s="4"/>
      <c r="V16" s="4"/>
      <c r="W16" s="4">
        <v>2</v>
      </c>
      <c r="X16" s="4">
        <v>8</v>
      </c>
      <c r="Y16" s="4">
        <v>3</v>
      </c>
      <c r="Z16" s="4">
        <v>7</v>
      </c>
      <c r="AA16" s="4">
        <v>4</v>
      </c>
      <c r="AB16" s="4"/>
      <c r="AC16" s="4">
        <v>3</v>
      </c>
      <c r="AD16" s="4">
        <v>6</v>
      </c>
      <c r="AE16" s="4">
        <v>5</v>
      </c>
      <c r="AF16" s="4">
        <v>4</v>
      </c>
      <c r="AG16" s="4">
        <v>5</v>
      </c>
      <c r="AH16" s="4">
        <v>6</v>
      </c>
      <c r="AI16" s="4">
        <v>3</v>
      </c>
      <c r="AJ16" s="4">
        <v>7</v>
      </c>
    </row>
    <row r="17" spans="1:36" ht="16.5" customHeight="1" x14ac:dyDescent="0.25">
      <c r="A17" s="12">
        <v>11</v>
      </c>
      <c r="B17" s="11" t="s">
        <v>58</v>
      </c>
      <c r="C17" s="10" t="s">
        <v>36</v>
      </c>
      <c r="D17" s="9">
        <f t="shared" si="5"/>
        <v>7.8888888888888893</v>
      </c>
      <c r="E17" s="8">
        <f t="shared" si="6"/>
        <v>10</v>
      </c>
      <c r="F17" s="8">
        <f t="shared" si="3"/>
        <v>2</v>
      </c>
      <c r="G17" s="7">
        <f t="shared" si="4"/>
        <v>27</v>
      </c>
      <c r="H17" s="6"/>
      <c r="I17" s="4">
        <v>8</v>
      </c>
      <c r="J17" s="4">
        <v>8</v>
      </c>
      <c r="K17" s="4">
        <v>8</v>
      </c>
      <c r="L17" s="4">
        <v>7</v>
      </c>
      <c r="M17" s="4">
        <v>7</v>
      </c>
      <c r="N17" s="4">
        <v>10</v>
      </c>
      <c r="O17" s="4">
        <v>10</v>
      </c>
      <c r="P17" s="4">
        <v>10</v>
      </c>
      <c r="Q17" s="4">
        <v>6</v>
      </c>
      <c r="R17" s="4">
        <v>9</v>
      </c>
      <c r="S17" s="4">
        <v>9</v>
      </c>
      <c r="T17" s="5">
        <v>9</v>
      </c>
      <c r="U17" s="4">
        <v>8</v>
      </c>
      <c r="V17" s="4">
        <v>9</v>
      </c>
      <c r="W17" s="4">
        <v>5</v>
      </c>
      <c r="X17" s="4">
        <v>9</v>
      </c>
      <c r="Y17" s="4">
        <v>7</v>
      </c>
      <c r="Z17" s="4">
        <v>10</v>
      </c>
      <c r="AA17" s="4">
        <v>9</v>
      </c>
      <c r="AB17" s="4">
        <v>8</v>
      </c>
      <c r="AC17" s="4">
        <v>7</v>
      </c>
      <c r="AD17" s="4">
        <v>8</v>
      </c>
      <c r="AE17" s="4">
        <v>8</v>
      </c>
      <c r="AF17" s="4">
        <v>7</v>
      </c>
      <c r="AG17" s="4">
        <v>8</v>
      </c>
      <c r="AH17" s="4">
        <v>7</v>
      </c>
      <c r="AI17" s="4">
        <v>2</v>
      </c>
      <c r="AJ17" s="4"/>
    </row>
    <row r="18" spans="1:36" ht="16.5" customHeight="1" x14ac:dyDescent="0.25">
      <c r="A18" s="39">
        <v>12</v>
      </c>
      <c r="B18" s="45" t="s">
        <v>59</v>
      </c>
      <c r="C18" s="40" t="s">
        <v>36</v>
      </c>
      <c r="D18" s="9">
        <f t="shared" si="5"/>
        <v>8.7037037037037042</v>
      </c>
      <c r="E18" s="8">
        <f t="shared" si="6"/>
        <v>10</v>
      </c>
      <c r="F18" s="8">
        <f t="shared" si="3"/>
        <v>6</v>
      </c>
      <c r="G18" s="7">
        <f t="shared" si="4"/>
        <v>27</v>
      </c>
      <c r="H18" s="46"/>
      <c r="I18" s="43">
        <v>10</v>
      </c>
      <c r="J18" s="43">
        <v>9</v>
      </c>
      <c r="K18" s="43">
        <v>9</v>
      </c>
      <c r="L18" s="43"/>
      <c r="M18" s="43">
        <v>6</v>
      </c>
      <c r="N18" s="43">
        <v>10</v>
      </c>
      <c r="O18" s="43">
        <v>10</v>
      </c>
      <c r="P18" s="43">
        <v>10</v>
      </c>
      <c r="Q18" s="43">
        <v>9</v>
      </c>
      <c r="R18" s="43">
        <v>10</v>
      </c>
      <c r="S18" s="43">
        <v>9</v>
      </c>
      <c r="T18" s="44">
        <v>9</v>
      </c>
      <c r="U18" s="43">
        <v>9</v>
      </c>
      <c r="V18" s="43">
        <v>10</v>
      </c>
      <c r="W18" s="43">
        <v>7</v>
      </c>
      <c r="X18" s="43">
        <v>10</v>
      </c>
      <c r="Y18" s="43">
        <v>7</v>
      </c>
      <c r="Z18" s="43">
        <v>9</v>
      </c>
      <c r="AA18" s="43">
        <v>9</v>
      </c>
      <c r="AB18" s="43">
        <v>6</v>
      </c>
      <c r="AC18" s="43">
        <v>6</v>
      </c>
      <c r="AD18" s="43">
        <v>9</v>
      </c>
      <c r="AE18" s="43">
        <v>8</v>
      </c>
      <c r="AF18" s="43">
        <v>8</v>
      </c>
      <c r="AG18" s="43">
        <v>10</v>
      </c>
      <c r="AH18" s="43">
        <v>9</v>
      </c>
      <c r="AI18" s="43">
        <v>9</v>
      </c>
      <c r="AJ18" s="43">
        <v>8</v>
      </c>
    </row>
    <row r="19" spans="1:36" ht="16.5" customHeight="1" x14ac:dyDescent="0.25">
      <c r="A19" s="12">
        <v>13</v>
      </c>
      <c r="B19" s="11" t="s">
        <v>60</v>
      </c>
      <c r="C19" s="10" t="s">
        <v>36</v>
      </c>
      <c r="D19" s="9">
        <f t="shared" si="5"/>
        <v>7.75</v>
      </c>
      <c r="E19" s="9">
        <f t="shared" si="6"/>
        <v>10</v>
      </c>
      <c r="F19" s="9">
        <f t="shared" si="3"/>
        <v>5</v>
      </c>
      <c r="G19" s="7">
        <f t="shared" si="4"/>
        <v>28</v>
      </c>
      <c r="H19" s="6"/>
      <c r="I19" s="4">
        <v>9</v>
      </c>
      <c r="J19" s="4">
        <v>7</v>
      </c>
      <c r="K19" s="4">
        <v>6</v>
      </c>
      <c r="L19" s="4">
        <v>9</v>
      </c>
      <c r="M19" s="4">
        <v>6</v>
      </c>
      <c r="N19" s="4">
        <v>10</v>
      </c>
      <c r="O19" s="4">
        <v>10</v>
      </c>
      <c r="P19" s="4">
        <v>7</v>
      </c>
      <c r="Q19" s="4">
        <v>8</v>
      </c>
      <c r="R19" s="4">
        <v>8</v>
      </c>
      <c r="S19" s="4">
        <v>8</v>
      </c>
      <c r="T19" s="5">
        <v>7</v>
      </c>
      <c r="U19" s="4">
        <v>8</v>
      </c>
      <c r="V19" s="4">
        <v>9</v>
      </c>
      <c r="W19" s="4">
        <v>5</v>
      </c>
      <c r="X19" s="4">
        <v>9</v>
      </c>
      <c r="Y19" s="4">
        <v>6</v>
      </c>
      <c r="Z19" s="4">
        <v>9</v>
      </c>
      <c r="AA19" s="4">
        <v>8</v>
      </c>
      <c r="AB19" s="4">
        <v>8</v>
      </c>
      <c r="AC19" s="4">
        <v>6</v>
      </c>
      <c r="AD19" s="4">
        <v>9</v>
      </c>
      <c r="AE19" s="4">
        <v>7</v>
      </c>
      <c r="AF19" s="4">
        <v>7</v>
      </c>
      <c r="AG19" s="4">
        <v>8</v>
      </c>
      <c r="AH19" s="4">
        <v>7</v>
      </c>
      <c r="AI19" s="4">
        <v>10</v>
      </c>
      <c r="AJ19" s="4">
        <v>6</v>
      </c>
    </row>
    <row r="20" spans="1:36" ht="16.5" customHeight="1" x14ac:dyDescent="0.25">
      <c r="A20" s="12">
        <v>14</v>
      </c>
      <c r="B20" s="11" t="s">
        <v>61</v>
      </c>
      <c r="C20" s="10" t="s">
        <v>36</v>
      </c>
      <c r="D20" s="9">
        <f t="shared" si="5"/>
        <v>7.0357142857142856</v>
      </c>
      <c r="E20" s="8">
        <f t="shared" si="6"/>
        <v>10</v>
      </c>
      <c r="F20" s="8">
        <f t="shared" si="3"/>
        <v>4</v>
      </c>
      <c r="G20" s="7">
        <f t="shared" si="4"/>
        <v>28</v>
      </c>
      <c r="H20" s="6"/>
      <c r="I20" s="4">
        <v>7</v>
      </c>
      <c r="J20" s="4">
        <v>6</v>
      </c>
      <c r="K20" s="4">
        <v>7</v>
      </c>
      <c r="L20" s="4">
        <v>8</v>
      </c>
      <c r="M20" s="4">
        <v>5</v>
      </c>
      <c r="N20" s="4">
        <v>10</v>
      </c>
      <c r="O20" s="4">
        <v>7</v>
      </c>
      <c r="P20" s="4">
        <v>8</v>
      </c>
      <c r="Q20" s="4">
        <v>6</v>
      </c>
      <c r="R20" s="4">
        <v>7</v>
      </c>
      <c r="S20" s="4">
        <v>8</v>
      </c>
      <c r="T20" s="5">
        <v>8</v>
      </c>
      <c r="U20" s="4">
        <v>7</v>
      </c>
      <c r="V20" s="4">
        <v>10</v>
      </c>
      <c r="W20" s="4">
        <v>7</v>
      </c>
      <c r="X20" s="4">
        <v>6</v>
      </c>
      <c r="Y20" s="4">
        <v>4</v>
      </c>
      <c r="Z20" s="4">
        <v>7</v>
      </c>
      <c r="AA20" s="4">
        <v>9</v>
      </c>
      <c r="AB20" s="4">
        <v>4</v>
      </c>
      <c r="AC20" s="4">
        <v>7</v>
      </c>
      <c r="AD20" s="4">
        <v>8</v>
      </c>
      <c r="AE20" s="4">
        <v>6</v>
      </c>
      <c r="AF20" s="4">
        <v>6</v>
      </c>
      <c r="AG20" s="4">
        <v>9</v>
      </c>
      <c r="AH20" s="4">
        <v>7</v>
      </c>
      <c r="AI20" s="4">
        <v>6</v>
      </c>
      <c r="AJ20" s="4">
        <v>7</v>
      </c>
    </row>
    <row r="21" spans="1:36" ht="16.5" customHeight="1" x14ac:dyDescent="0.25">
      <c r="A21" s="39">
        <v>15</v>
      </c>
      <c r="B21" s="45" t="s">
        <v>4</v>
      </c>
      <c r="C21" s="40" t="s">
        <v>18</v>
      </c>
      <c r="D21" s="9">
        <f t="shared" si="5"/>
        <v>5.8461538461538458</v>
      </c>
      <c r="E21" s="8">
        <f t="shared" si="6"/>
        <v>10</v>
      </c>
      <c r="F21" s="8">
        <f t="shared" si="3"/>
        <v>1</v>
      </c>
      <c r="G21" s="7">
        <f t="shared" si="4"/>
        <v>26</v>
      </c>
      <c r="H21" s="46"/>
      <c r="I21" s="43">
        <v>6</v>
      </c>
      <c r="J21" s="43">
        <v>6</v>
      </c>
      <c r="K21" s="43">
        <v>8</v>
      </c>
      <c r="L21" s="43">
        <v>7</v>
      </c>
      <c r="M21" s="43">
        <v>1</v>
      </c>
      <c r="N21" s="43">
        <v>7</v>
      </c>
      <c r="O21" s="43">
        <v>6</v>
      </c>
      <c r="P21" s="43">
        <v>6</v>
      </c>
      <c r="Q21" s="43">
        <v>6</v>
      </c>
      <c r="R21" s="43">
        <v>6</v>
      </c>
      <c r="S21" s="43">
        <v>7</v>
      </c>
      <c r="T21" s="44"/>
      <c r="U21" s="43">
        <v>6</v>
      </c>
      <c r="V21" s="43">
        <v>6</v>
      </c>
      <c r="W21" s="43">
        <v>3</v>
      </c>
      <c r="X21" s="43">
        <v>10</v>
      </c>
      <c r="Y21" s="43">
        <v>4</v>
      </c>
      <c r="Z21" s="43">
        <v>6</v>
      </c>
      <c r="AA21" s="43">
        <v>5</v>
      </c>
      <c r="AB21" s="43">
        <v>4</v>
      </c>
      <c r="AC21" s="43">
        <v>3</v>
      </c>
      <c r="AD21" s="43">
        <v>8</v>
      </c>
      <c r="AE21" s="43">
        <v>6</v>
      </c>
      <c r="AF21" s="43">
        <v>4</v>
      </c>
      <c r="AG21" s="43">
        <v>8</v>
      </c>
      <c r="AH21" s="43">
        <v>4</v>
      </c>
      <c r="AI21" s="43">
        <v>9</v>
      </c>
      <c r="AJ21" s="43"/>
    </row>
    <row r="22" spans="1:36" ht="16.5" customHeight="1" x14ac:dyDescent="0.25">
      <c r="A22" s="12">
        <v>16</v>
      </c>
      <c r="B22" s="11" t="s">
        <v>23</v>
      </c>
      <c r="C22" s="10" t="s">
        <v>18</v>
      </c>
      <c r="D22" s="9">
        <f t="shared" si="5"/>
        <v>6.1071428571428568</v>
      </c>
      <c r="E22" s="9">
        <f t="shared" si="6"/>
        <v>10</v>
      </c>
      <c r="F22" s="9">
        <f t="shared" si="3"/>
        <v>2</v>
      </c>
      <c r="G22" s="7">
        <f t="shared" si="4"/>
        <v>28</v>
      </c>
      <c r="H22" s="6"/>
      <c r="I22" s="4">
        <v>5</v>
      </c>
      <c r="J22" s="4">
        <v>7</v>
      </c>
      <c r="K22" s="4">
        <v>7</v>
      </c>
      <c r="L22" s="4">
        <v>9</v>
      </c>
      <c r="M22" s="4">
        <v>2</v>
      </c>
      <c r="N22" s="4">
        <v>8</v>
      </c>
      <c r="O22" s="4">
        <v>4</v>
      </c>
      <c r="P22" s="4">
        <v>3</v>
      </c>
      <c r="Q22" s="4">
        <v>5</v>
      </c>
      <c r="R22" s="4">
        <v>7</v>
      </c>
      <c r="S22" s="4">
        <v>8</v>
      </c>
      <c r="T22" s="5">
        <v>8</v>
      </c>
      <c r="U22" s="4">
        <v>7</v>
      </c>
      <c r="V22" s="4">
        <v>7</v>
      </c>
      <c r="W22" s="4">
        <v>3</v>
      </c>
      <c r="X22" s="4">
        <v>7</v>
      </c>
      <c r="Y22" s="4">
        <v>2</v>
      </c>
      <c r="Z22" s="4">
        <v>10</v>
      </c>
      <c r="AA22" s="4">
        <v>3</v>
      </c>
      <c r="AB22" s="4">
        <v>5</v>
      </c>
      <c r="AC22" s="4">
        <v>5</v>
      </c>
      <c r="AD22" s="4">
        <v>7</v>
      </c>
      <c r="AE22" s="4">
        <v>7</v>
      </c>
      <c r="AF22" s="4">
        <v>5</v>
      </c>
      <c r="AG22" s="4">
        <v>8</v>
      </c>
      <c r="AH22" s="4">
        <v>7</v>
      </c>
      <c r="AI22" s="4">
        <v>7</v>
      </c>
      <c r="AJ22" s="4">
        <v>8</v>
      </c>
    </row>
    <row r="23" spans="1:36" ht="16.5" customHeight="1" x14ac:dyDescent="0.25">
      <c r="A23" s="12">
        <v>17</v>
      </c>
      <c r="B23" s="11" t="s">
        <v>35</v>
      </c>
      <c r="C23" s="10" t="s">
        <v>18</v>
      </c>
      <c r="D23" s="9">
        <f t="shared" si="5"/>
        <v>6.8928571428571432</v>
      </c>
      <c r="E23" s="8">
        <f t="shared" si="6"/>
        <v>10</v>
      </c>
      <c r="F23" s="8">
        <f t="shared" si="3"/>
        <v>3</v>
      </c>
      <c r="G23" s="7">
        <f t="shared" si="4"/>
        <v>28</v>
      </c>
      <c r="H23" s="6"/>
      <c r="I23" s="4">
        <v>7</v>
      </c>
      <c r="J23" s="4">
        <v>9</v>
      </c>
      <c r="K23" s="4">
        <v>9</v>
      </c>
      <c r="L23" s="4">
        <v>8</v>
      </c>
      <c r="M23" s="4">
        <v>6</v>
      </c>
      <c r="N23" s="4">
        <v>5</v>
      </c>
      <c r="O23" s="4">
        <v>8</v>
      </c>
      <c r="P23" s="4">
        <v>8</v>
      </c>
      <c r="Q23" s="4">
        <v>7</v>
      </c>
      <c r="R23" s="4">
        <v>8</v>
      </c>
      <c r="S23" s="4">
        <v>7</v>
      </c>
      <c r="T23" s="5">
        <v>4</v>
      </c>
      <c r="U23" s="4">
        <v>9</v>
      </c>
      <c r="V23" s="4">
        <v>6</v>
      </c>
      <c r="W23" s="4">
        <v>3</v>
      </c>
      <c r="X23" s="4">
        <v>10</v>
      </c>
      <c r="Y23" s="4">
        <v>3</v>
      </c>
      <c r="Z23" s="4">
        <v>8</v>
      </c>
      <c r="AA23" s="4">
        <v>4</v>
      </c>
      <c r="AB23" s="4">
        <v>6</v>
      </c>
      <c r="AC23" s="4">
        <v>5</v>
      </c>
      <c r="AD23" s="4">
        <v>7</v>
      </c>
      <c r="AE23" s="4">
        <v>7</v>
      </c>
      <c r="AF23" s="4">
        <v>7</v>
      </c>
      <c r="AG23" s="4">
        <v>9</v>
      </c>
      <c r="AH23" s="4">
        <v>6</v>
      </c>
      <c r="AI23" s="4">
        <v>9</v>
      </c>
      <c r="AJ23" s="4">
        <v>8</v>
      </c>
    </row>
    <row r="24" spans="1:36" ht="16.5" customHeight="1" x14ac:dyDescent="0.25">
      <c r="A24" s="39">
        <v>18</v>
      </c>
      <c r="B24" s="45" t="s">
        <v>27</v>
      </c>
      <c r="C24" s="40" t="s">
        <v>18</v>
      </c>
      <c r="D24" s="9">
        <f t="shared" si="5"/>
        <v>6.3703703703703702</v>
      </c>
      <c r="E24" s="8">
        <f t="shared" si="6"/>
        <v>9</v>
      </c>
      <c r="F24" s="8">
        <f t="shared" si="3"/>
        <v>3</v>
      </c>
      <c r="G24" s="7">
        <f t="shared" si="4"/>
        <v>27</v>
      </c>
      <c r="H24" s="46"/>
      <c r="I24" s="43">
        <v>7</v>
      </c>
      <c r="J24" s="43">
        <v>8</v>
      </c>
      <c r="K24" s="43">
        <v>7</v>
      </c>
      <c r="L24" s="43">
        <v>7</v>
      </c>
      <c r="M24" s="43">
        <v>5</v>
      </c>
      <c r="N24" s="43">
        <v>6</v>
      </c>
      <c r="O24" s="43">
        <v>7</v>
      </c>
      <c r="P24" s="43">
        <v>7</v>
      </c>
      <c r="Q24" s="43">
        <v>4</v>
      </c>
      <c r="R24" s="43">
        <v>7</v>
      </c>
      <c r="S24" s="43">
        <v>7</v>
      </c>
      <c r="T24" s="44"/>
      <c r="U24" s="43">
        <v>7</v>
      </c>
      <c r="V24" s="43">
        <v>7</v>
      </c>
      <c r="W24" s="43">
        <v>4</v>
      </c>
      <c r="X24" s="43">
        <v>5</v>
      </c>
      <c r="Y24" s="43">
        <v>3</v>
      </c>
      <c r="Z24" s="43">
        <v>7</v>
      </c>
      <c r="AA24" s="43">
        <v>4</v>
      </c>
      <c r="AB24" s="43">
        <v>7</v>
      </c>
      <c r="AC24" s="43">
        <v>4</v>
      </c>
      <c r="AD24" s="43">
        <v>7</v>
      </c>
      <c r="AE24" s="43">
        <v>6</v>
      </c>
      <c r="AF24" s="43">
        <v>7</v>
      </c>
      <c r="AG24" s="43">
        <v>8</v>
      </c>
      <c r="AH24" s="43">
        <v>7</v>
      </c>
      <c r="AI24" s="43">
        <v>9</v>
      </c>
      <c r="AJ24" s="43">
        <v>8</v>
      </c>
    </row>
    <row r="25" spans="1:36" ht="16.5" customHeight="1" x14ac:dyDescent="0.25">
      <c r="A25" s="12">
        <v>19</v>
      </c>
      <c r="B25" s="11" t="s">
        <v>19</v>
      </c>
      <c r="C25" s="10" t="s">
        <v>18</v>
      </c>
      <c r="D25" s="9">
        <f t="shared" si="5"/>
        <v>5.3461538461538458</v>
      </c>
      <c r="E25" s="9">
        <f t="shared" si="6"/>
        <v>8</v>
      </c>
      <c r="F25" s="9">
        <f t="shared" si="3"/>
        <v>1</v>
      </c>
      <c r="G25" s="7">
        <f t="shared" si="4"/>
        <v>26</v>
      </c>
      <c r="H25" s="6"/>
      <c r="I25" s="4">
        <v>5</v>
      </c>
      <c r="J25" s="4">
        <v>7</v>
      </c>
      <c r="K25" s="4">
        <v>5</v>
      </c>
      <c r="L25" s="4">
        <v>8</v>
      </c>
      <c r="M25" s="4">
        <v>4</v>
      </c>
      <c r="N25" s="4">
        <v>6</v>
      </c>
      <c r="O25" s="4">
        <v>4</v>
      </c>
      <c r="P25" s="4">
        <v>5</v>
      </c>
      <c r="Q25" s="4">
        <v>4</v>
      </c>
      <c r="R25" s="4">
        <v>7</v>
      </c>
      <c r="S25" s="4">
        <v>6</v>
      </c>
      <c r="T25" s="5"/>
      <c r="U25" s="4">
        <v>6</v>
      </c>
      <c r="V25" s="4">
        <v>4</v>
      </c>
      <c r="W25" s="4">
        <v>5</v>
      </c>
      <c r="X25" s="4">
        <v>5</v>
      </c>
      <c r="Y25" s="4">
        <v>1</v>
      </c>
      <c r="Z25" s="4">
        <v>6</v>
      </c>
      <c r="AA25" s="4">
        <v>4</v>
      </c>
      <c r="AB25" s="4">
        <v>7</v>
      </c>
      <c r="AC25" s="4">
        <v>4</v>
      </c>
      <c r="AD25" s="4">
        <v>6</v>
      </c>
      <c r="AE25" s="4">
        <v>4</v>
      </c>
      <c r="AF25" s="4">
        <v>4</v>
      </c>
      <c r="AG25" s="4">
        <v>6</v>
      </c>
      <c r="AH25" s="4">
        <v>8</v>
      </c>
      <c r="AI25" s="4">
        <v>8</v>
      </c>
      <c r="AJ25" s="4"/>
    </row>
    <row r="26" spans="1:36" ht="16.5" customHeight="1" x14ac:dyDescent="0.25">
      <c r="A26" s="12">
        <v>20</v>
      </c>
      <c r="B26" s="11" t="s">
        <v>33</v>
      </c>
      <c r="C26" s="10" t="s">
        <v>18</v>
      </c>
      <c r="D26" s="9">
        <f t="shared" si="5"/>
        <v>6.666666666666667</v>
      </c>
      <c r="E26" s="8">
        <f t="shared" si="6"/>
        <v>10</v>
      </c>
      <c r="F26" s="8">
        <f t="shared" si="3"/>
        <v>3</v>
      </c>
      <c r="G26" s="7">
        <f t="shared" si="4"/>
        <v>27</v>
      </c>
      <c r="H26" s="6"/>
      <c r="I26" s="4">
        <v>6</v>
      </c>
      <c r="J26" s="4">
        <v>8</v>
      </c>
      <c r="K26" s="4">
        <v>7</v>
      </c>
      <c r="L26" s="4">
        <v>8</v>
      </c>
      <c r="M26" s="4">
        <v>4</v>
      </c>
      <c r="N26" s="4">
        <v>5</v>
      </c>
      <c r="O26" s="4">
        <v>8</v>
      </c>
      <c r="P26" s="4">
        <v>3</v>
      </c>
      <c r="Q26" s="4">
        <v>6</v>
      </c>
      <c r="R26" s="4">
        <v>8</v>
      </c>
      <c r="S26" s="4">
        <v>7</v>
      </c>
      <c r="T26" s="5"/>
      <c r="U26" s="4">
        <v>10</v>
      </c>
      <c r="V26" s="4">
        <v>10</v>
      </c>
      <c r="W26" s="4">
        <v>4</v>
      </c>
      <c r="X26" s="4">
        <v>9</v>
      </c>
      <c r="Y26" s="4">
        <v>5</v>
      </c>
      <c r="Z26" s="4">
        <v>9</v>
      </c>
      <c r="AA26" s="4">
        <v>4</v>
      </c>
      <c r="AB26" s="4">
        <v>6</v>
      </c>
      <c r="AC26" s="4">
        <v>6</v>
      </c>
      <c r="AD26" s="4">
        <v>7</v>
      </c>
      <c r="AE26" s="4">
        <v>6</v>
      </c>
      <c r="AF26" s="4">
        <v>5</v>
      </c>
      <c r="AG26" s="4">
        <v>7</v>
      </c>
      <c r="AH26" s="4">
        <v>8</v>
      </c>
      <c r="AI26" s="4">
        <v>8</v>
      </c>
      <c r="AJ26" s="4">
        <v>6</v>
      </c>
    </row>
    <row r="27" spans="1:36" ht="16.5" customHeight="1" x14ac:dyDescent="0.25">
      <c r="A27" s="39">
        <v>21</v>
      </c>
      <c r="B27" s="45" t="s">
        <v>28</v>
      </c>
      <c r="C27" s="40" t="s">
        <v>18</v>
      </c>
      <c r="D27" s="9">
        <f t="shared" si="5"/>
        <v>6.8928571428571432</v>
      </c>
      <c r="E27" s="8">
        <f t="shared" si="6"/>
        <v>10</v>
      </c>
      <c r="F27" s="8">
        <f t="shared" si="3"/>
        <v>4</v>
      </c>
      <c r="G27" s="7">
        <f t="shared" si="4"/>
        <v>28</v>
      </c>
      <c r="H27" s="46"/>
      <c r="I27" s="43">
        <v>9</v>
      </c>
      <c r="J27" s="43">
        <v>8</v>
      </c>
      <c r="K27" s="43">
        <v>6</v>
      </c>
      <c r="L27" s="43">
        <v>8</v>
      </c>
      <c r="M27" s="43">
        <v>5</v>
      </c>
      <c r="N27" s="43">
        <v>5</v>
      </c>
      <c r="O27" s="43">
        <v>10</v>
      </c>
      <c r="P27" s="43">
        <v>7</v>
      </c>
      <c r="Q27" s="43">
        <v>4</v>
      </c>
      <c r="R27" s="43">
        <v>8</v>
      </c>
      <c r="S27" s="43">
        <v>6</v>
      </c>
      <c r="T27" s="44">
        <v>6</v>
      </c>
      <c r="U27" s="43">
        <v>5</v>
      </c>
      <c r="V27" s="43">
        <v>6</v>
      </c>
      <c r="W27" s="43">
        <v>6</v>
      </c>
      <c r="X27" s="43">
        <v>10</v>
      </c>
      <c r="Y27" s="43">
        <v>10</v>
      </c>
      <c r="Z27" s="43">
        <v>10</v>
      </c>
      <c r="AA27" s="43">
        <v>4</v>
      </c>
      <c r="AB27" s="43">
        <v>6</v>
      </c>
      <c r="AC27" s="43">
        <v>6</v>
      </c>
      <c r="AD27" s="43">
        <v>9</v>
      </c>
      <c r="AE27" s="43">
        <v>6</v>
      </c>
      <c r="AF27" s="43">
        <v>4</v>
      </c>
      <c r="AG27" s="43">
        <v>6</v>
      </c>
      <c r="AH27" s="43">
        <v>7</v>
      </c>
      <c r="AI27" s="43">
        <v>9</v>
      </c>
      <c r="AJ27" s="43">
        <v>7</v>
      </c>
    </row>
    <row r="28" spans="1:36" ht="16.5" customHeight="1" x14ac:dyDescent="0.25">
      <c r="A28" s="12">
        <v>22</v>
      </c>
      <c r="B28" s="11" t="s">
        <v>26</v>
      </c>
      <c r="C28" s="10" t="s">
        <v>18</v>
      </c>
      <c r="D28" s="9">
        <f t="shared" si="5"/>
        <v>6.3214285714285712</v>
      </c>
      <c r="E28" s="9">
        <f t="shared" si="6"/>
        <v>10</v>
      </c>
      <c r="F28" s="9">
        <f t="shared" si="3"/>
        <v>1</v>
      </c>
      <c r="G28" s="7">
        <f t="shared" si="4"/>
        <v>28</v>
      </c>
      <c r="H28" s="6"/>
      <c r="I28" s="4">
        <v>6</v>
      </c>
      <c r="J28" s="4">
        <v>8</v>
      </c>
      <c r="K28" s="4">
        <v>8</v>
      </c>
      <c r="L28" s="4">
        <v>7</v>
      </c>
      <c r="M28" s="4">
        <v>1</v>
      </c>
      <c r="N28" s="4">
        <v>10</v>
      </c>
      <c r="O28" s="4">
        <v>10</v>
      </c>
      <c r="P28" s="4">
        <v>6</v>
      </c>
      <c r="Q28" s="4">
        <v>5</v>
      </c>
      <c r="R28" s="4">
        <v>8</v>
      </c>
      <c r="S28" s="4">
        <v>8</v>
      </c>
      <c r="T28" s="5">
        <v>7</v>
      </c>
      <c r="U28" s="4">
        <v>6</v>
      </c>
      <c r="V28" s="4">
        <v>5</v>
      </c>
      <c r="W28" s="4">
        <v>4</v>
      </c>
      <c r="X28" s="4">
        <v>9</v>
      </c>
      <c r="Y28" s="4">
        <v>3</v>
      </c>
      <c r="Z28" s="4">
        <v>7</v>
      </c>
      <c r="AA28" s="4">
        <v>5</v>
      </c>
      <c r="AB28" s="4">
        <v>5</v>
      </c>
      <c r="AC28" s="4">
        <v>4</v>
      </c>
      <c r="AD28" s="4">
        <v>7</v>
      </c>
      <c r="AE28" s="4">
        <v>5</v>
      </c>
      <c r="AF28" s="4">
        <v>4</v>
      </c>
      <c r="AG28" s="4">
        <v>8</v>
      </c>
      <c r="AH28" s="4">
        <v>7</v>
      </c>
      <c r="AI28" s="4">
        <v>8</v>
      </c>
      <c r="AJ28" s="4">
        <v>6</v>
      </c>
    </row>
    <row r="29" spans="1:36" ht="16.5" customHeight="1" x14ac:dyDescent="0.25">
      <c r="A29" s="12">
        <v>23</v>
      </c>
      <c r="B29" s="11" t="s">
        <v>21</v>
      </c>
      <c r="C29" s="10" t="s">
        <v>20</v>
      </c>
      <c r="D29" s="9">
        <f t="shared" si="5"/>
        <v>6</v>
      </c>
      <c r="E29" s="8">
        <f t="shared" si="6"/>
        <v>9</v>
      </c>
      <c r="F29" s="8">
        <f t="shared" si="3"/>
        <v>2</v>
      </c>
      <c r="G29" s="7">
        <f t="shared" si="4"/>
        <v>27</v>
      </c>
      <c r="H29" s="6"/>
      <c r="I29" s="4">
        <v>5</v>
      </c>
      <c r="J29" s="4">
        <v>6</v>
      </c>
      <c r="K29" s="4">
        <v>6</v>
      </c>
      <c r="L29" s="4">
        <v>6</v>
      </c>
      <c r="M29" s="4"/>
      <c r="N29" s="4">
        <v>6</v>
      </c>
      <c r="O29" s="4">
        <v>7</v>
      </c>
      <c r="P29" s="4">
        <v>5</v>
      </c>
      <c r="Q29" s="4">
        <v>4</v>
      </c>
      <c r="R29" s="4">
        <v>5</v>
      </c>
      <c r="S29" s="4">
        <v>8</v>
      </c>
      <c r="T29" s="5">
        <v>6</v>
      </c>
      <c r="U29" s="4">
        <v>9</v>
      </c>
      <c r="V29" s="4">
        <v>7</v>
      </c>
      <c r="W29" s="4">
        <v>6</v>
      </c>
      <c r="X29" s="4">
        <v>5</v>
      </c>
      <c r="Y29" s="4">
        <v>2</v>
      </c>
      <c r="Z29" s="4">
        <v>6</v>
      </c>
      <c r="AA29" s="4">
        <v>6</v>
      </c>
      <c r="AB29" s="4">
        <v>2</v>
      </c>
      <c r="AC29" s="4">
        <v>4</v>
      </c>
      <c r="AD29" s="4">
        <v>9</v>
      </c>
      <c r="AE29" s="4">
        <v>7</v>
      </c>
      <c r="AF29" s="4">
        <v>4</v>
      </c>
      <c r="AG29" s="4">
        <v>8</v>
      </c>
      <c r="AH29" s="4">
        <v>8</v>
      </c>
      <c r="AI29" s="4">
        <v>7</v>
      </c>
      <c r="AJ29" s="4">
        <v>8</v>
      </c>
    </row>
    <row r="30" spans="1:36" ht="16.5" customHeight="1" x14ac:dyDescent="0.25">
      <c r="A30" s="39">
        <v>24</v>
      </c>
      <c r="B30" s="45" t="s">
        <v>33</v>
      </c>
      <c r="C30" s="40" t="s">
        <v>20</v>
      </c>
      <c r="D30" s="9">
        <f t="shared" si="5"/>
        <v>5.8518518518518521</v>
      </c>
      <c r="E30" s="8">
        <f t="shared" si="6"/>
        <v>8</v>
      </c>
      <c r="F30" s="8">
        <f t="shared" si="3"/>
        <v>1</v>
      </c>
      <c r="G30" s="7">
        <f t="shared" si="4"/>
        <v>27</v>
      </c>
      <c r="H30" s="46"/>
      <c r="I30" s="43">
        <v>5</v>
      </c>
      <c r="J30" s="43">
        <v>7</v>
      </c>
      <c r="K30" s="43">
        <v>7</v>
      </c>
      <c r="L30" s="43">
        <v>8</v>
      </c>
      <c r="M30" s="43">
        <v>1</v>
      </c>
      <c r="N30" s="43">
        <v>5</v>
      </c>
      <c r="O30" s="43">
        <v>6</v>
      </c>
      <c r="P30" s="43">
        <v>6</v>
      </c>
      <c r="Q30" s="43">
        <v>4</v>
      </c>
      <c r="R30" s="43">
        <v>7</v>
      </c>
      <c r="S30" s="43">
        <v>7</v>
      </c>
      <c r="T30" s="44">
        <v>6</v>
      </c>
      <c r="U30" s="43">
        <v>8</v>
      </c>
      <c r="V30" s="43">
        <v>6</v>
      </c>
      <c r="W30" s="43">
        <v>5</v>
      </c>
      <c r="X30" s="43">
        <v>5</v>
      </c>
      <c r="Y30" s="43">
        <v>2</v>
      </c>
      <c r="Z30" s="43">
        <v>8</v>
      </c>
      <c r="AA30" s="43">
        <v>6</v>
      </c>
      <c r="AB30" s="43">
        <v>6</v>
      </c>
      <c r="AC30" s="43"/>
      <c r="AD30" s="43">
        <v>7</v>
      </c>
      <c r="AE30" s="43">
        <v>4</v>
      </c>
      <c r="AF30" s="43">
        <v>3</v>
      </c>
      <c r="AG30" s="43">
        <v>7</v>
      </c>
      <c r="AH30" s="43">
        <v>8</v>
      </c>
      <c r="AI30" s="43">
        <v>7</v>
      </c>
      <c r="AJ30" s="43">
        <v>7</v>
      </c>
    </row>
    <row r="31" spans="1:36" ht="16.5" customHeight="1" x14ac:dyDescent="0.25">
      <c r="A31" s="12">
        <v>25</v>
      </c>
      <c r="B31" s="11" t="s">
        <v>28</v>
      </c>
      <c r="C31" s="10" t="s">
        <v>20</v>
      </c>
      <c r="D31" s="9">
        <f t="shared" si="5"/>
        <v>6.384615384615385</v>
      </c>
      <c r="E31" s="9">
        <f t="shared" si="6"/>
        <v>10</v>
      </c>
      <c r="F31" s="9">
        <f t="shared" si="3"/>
        <v>1</v>
      </c>
      <c r="G31" s="7">
        <f t="shared" si="4"/>
        <v>26</v>
      </c>
      <c r="H31" s="6"/>
      <c r="I31" s="4">
        <v>6</v>
      </c>
      <c r="J31" s="4">
        <v>6</v>
      </c>
      <c r="K31" s="4">
        <v>5</v>
      </c>
      <c r="L31" s="4">
        <v>7</v>
      </c>
      <c r="M31" s="4">
        <v>1</v>
      </c>
      <c r="N31" s="4">
        <v>5</v>
      </c>
      <c r="O31" s="4">
        <v>8</v>
      </c>
      <c r="P31" s="4">
        <v>3</v>
      </c>
      <c r="Q31" s="4">
        <v>6</v>
      </c>
      <c r="R31" s="4">
        <v>7</v>
      </c>
      <c r="S31" s="4">
        <v>6</v>
      </c>
      <c r="T31" s="5"/>
      <c r="U31" s="4">
        <v>5</v>
      </c>
      <c r="V31" s="4">
        <v>6</v>
      </c>
      <c r="W31" s="4">
        <v>6</v>
      </c>
      <c r="X31" s="4">
        <v>10</v>
      </c>
      <c r="Y31" s="4">
        <v>10</v>
      </c>
      <c r="Z31" s="4">
        <v>10</v>
      </c>
      <c r="AA31" s="4">
        <v>5</v>
      </c>
      <c r="AB31" s="4">
        <v>7</v>
      </c>
      <c r="AC31" s="4"/>
      <c r="AD31" s="4">
        <v>9</v>
      </c>
      <c r="AE31" s="4">
        <v>5</v>
      </c>
      <c r="AF31" s="4">
        <v>4</v>
      </c>
      <c r="AG31" s="4">
        <v>8</v>
      </c>
      <c r="AH31" s="4">
        <v>6</v>
      </c>
      <c r="AI31" s="4">
        <v>9</v>
      </c>
      <c r="AJ31" s="4">
        <v>6</v>
      </c>
    </row>
    <row r="32" spans="1:36" ht="16.5" customHeight="1" x14ac:dyDescent="0.25">
      <c r="A32" s="12">
        <v>26</v>
      </c>
      <c r="B32" s="11" t="s">
        <v>7</v>
      </c>
      <c r="C32" s="10" t="s">
        <v>6</v>
      </c>
      <c r="D32" s="9">
        <f t="shared" si="5"/>
        <v>3.84</v>
      </c>
      <c r="E32" s="8">
        <f t="shared" si="6"/>
        <v>8</v>
      </c>
      <c r="F32" s="8">
        <f t="shared" si="3"/>
        <v>1</v>
      </c>
      <c r="G32" s="7">
        <f t="shared" si="4"/>
        <v>25</v>
      </c>
      <c r="H32" s="6"/>
      <c r="I32" s="4">
        <v>4</v>
      </c>
      <c r="J32" s="4">
        <v>4</v>
      </c>
      <c r="K32" s="4">
        <v>4</v>
      </c>
      <c r="L32" s="4">
        <v>7</v>
      </c>
      <c r="M32" s="4"/>
      <c r="N32" s="4">
        <v>5</v>
      </c>
      <c r="O32" s="4">
        <v>2</v>
      </c>
      <c r="P32" s="4">
        <v>3</v>
      </c>
      <c r="Q32" s="4">
        <v>3</v>
      </c>
      <c r="R32" s="4">
        <v>4</v>
      </c>
      <c r="S32" s="4">
        <v>4</v>
      </c>
      <c r="T32" s="5">
        <v>5</v>
      </c>
      <c r="U32" s="4">
        <v>4</v>
      </c>
      <c r="V32" s="4">
        <v>5</v>
      </c>
      <c r="W32" s="4">
        <v>5</v>
      </c>
      <c r="X32" s="4">
        <v>3</v>
      </c>
      <c r="Y32" s="4">
        <v>1</v>
      </c>
      <c r="Z32" s="4">
        <v>5</v>
      </c>
      <c r="AA32" s="4">
        <v>4</v>
      </c>
      <c r="AB32" s="4">
        <v>2</v>
      </c>
      <c r="AC32" s="4"/>
      <c r="AD32" s="4">
        <v>6</v>
      </c>
      <c r="AE32" s="4">
        <v>2</v>
      </c>
      <c r="AF32" s="4">
        <v>3</v>
      </c>
      <c r="AG32" s="4">
        <v>8</v>
      </c>
      <c r="AH32" s="4">
        <v>2</v>
      </c>
      <c r="AI32" s="4">
        <v>1</v>
      </c>
      <c r="AJ32" s="4"/>
    </row>
    <row r="33" spans="1:36" ht="16.5" customHeight="1" x14ac:dyDescent="0.25">
      <c r="A33" s="39">
        <v>27</v>
      </c>
      <c r="B33" s="45" t="s">
        <v>12</v>
      </c>
      <c r="C33" s="40" t="s">
        <v>6</v>
      </c>
      <c r="D33" s="9">
        <f t="shared" si="5"/>
        <v>4.8076923076923075</v>
      </c>
      <c r="E33" s="8">
        <f t="shared" si="6"/>
        <v>7</v>
      </c>
      <c r="F33" s="8">
        <f t="shared" si="3"/>
        <v>1</v>
      </c>
      <c r="G33" s="7">
        <f t="shared" si="4"/>
        <v>26</v>
      </c>
      <c r="H33" s="46"/>
      <c r="I33" s="43">
        <v>4</v>
      </c>
      <c r="J33" s="43">
        <v>3</v>
      </c>
      <c r="K33" s="43">
        <v>5</v>
      </c>
      <c r="L33" s="43">
        <v>6</v>
      </c>
      <c r="M33" s="43"/>
      <c r="N33" s="43">
        <v>5</v>
      </c>
      <c r="O33" s="43">
        <v>4</v>
      </c>
      <c r="P33" s="43">
        <v>3</v>
      </c>
      <c r="Q33" s="43">
        <v>4</v>
      </c>
      <c r="R33" s="43">
        <v>6</v>
      </c>
      <c r="S33" s="43">
        <v>7</v>
      </c>
      <c r="T33" s="44">
        <v>6</v>
      </c>
      <c r="U33" s="43">
        <v>6</v>
      </c>
      <c r="V33" s="43">
        <v>5</v>
      </c>
      <c r="W33" s="43">
        <v>3</v>
      </c>
      <c r="X33" s="43">
        <v>7</v>
      </c>
      <c r="Y33" s="43">
        <v>1</v>
      </c>
      <c r="Z33" s="43">
        <v>5</v>
      </c>
      <c r="AA33" s="43">
        <v>4</v>
      </c>
      <c r="AB33" s="43">
        <v>7</v>
      </c>
      <c r="AC33" s="43">
        <v>6</v>
      </c>
      <c r="AD33" s="43">
        <v>6</v>
      </c>
      <c r="AE33" s="43">
        <v>4</v>
      </c>
      <c r="AF33" s="43">
        <v>4</v>
      </c>
      <c r="AG33" s="43">
        <v>7</v>
      </c>
      <c r="AH33" s="43">
        <v>4</v>
      </c>
      <c r="AI33" s="43">
        <v>3</v>
      </c>
      <c r="AJ33" s="43"/>
    </row>
    <row r="34" spans="1:36" ht="16.5" customHeight="1" x14ac:dyDescent="0.25">
      <c r="A34" s="12">
        <v>28</v>
      </c>
      <c r="B34" s="11" t="s">
        <v>14</v>
      </c>
      <c r="C34" s="10" t="s">
        <v>6</v>
      </c>
      <c r="D34" s="9">
        <f t="shared" si="5"/>
        <v>5.6785714285714288</v>
      </c>
      <c r="E34" s="9">
        <f t="shared" si="6"/>
        <v>10</v>
      </c>
      <c r="F34" s="9">
        <f t="shared" si="3"/>
        <v>1</v>
      </c>
      <c r="G34" s="7">
        <f t="shared" si="4"/>
        <v>28</v>
      </c>
      <c r="H34" s="6"/>
      <c r="I34" s="4">
        <v>4</v>
      </c>
      <c r="J34" s="4">
        <v>6</v>
      </c>
      <c r="K34" s="4">
        <v>5</v>
      </c>
      <c r="L34" s="4">
        <v>7</v>
      </c>
      <c r="M34" s="4">
        <v>1</v>
      </c>
      <c r="N34" s="4">
        <v>5</v>
      </c>
      <c r="O34" s="4">
        <v>7</v>
      </c>
      <c r="P34" s="4">
        <v>4</v>
      </c>
      <c r="Q34" s="4">
        <v>5</v>
      </c>
      <c r="R34" s="4">
        <v>6</v>
      </c>
      <c r="S34" s="4">
        <v>6</v>
      </c>
      <c r="T34" s="5">
        <v>10</v>
      </c>
      <c r="U34" s="4">
        <v>7</v>
      </c>
      <c r="V34" s="4">
        <v>5</v>
      </c>
      <c r="W34" s="4">
        <v>5</v>
      </c>
      <c r="X34" s="4">
        <v>6</v>
      </c>
      <c r="Y34" s="4">
        <v>1</v>
      </c>
      <c r="Z34" s="4">
        <v>6</v>
      </c>
      <c r="AA34" s="4">
        <v>5</v>
      </c>
      <c r="AB34" s="4">
        <v>6</v>
      </c>
      <c r="AC34" s="4">
        <v>5</v>
      </c>
      <c r="AD34" s="4">
        <v>7</v>
      </c>
      <c r="AE34" s="4">
        <v>4</v>
      </c>
      <c r="AF34" s="4">
        <v>6</v>
      </c>
      <c r="AG34" s="4">
        <v>9</v>
      </c>
      <c r="AH34" s="4">
        <v>6</v>
      </c>
      <c r="AI34" s="4">
        <v>6</v>
      </c>
      <c r="AJ34" s="4">
        <v>9</v>
      </c>
    </row>
    <row r="35" spans="1:36" ht="16.5" customHeight="1" x14ac:dyDescent="0.25">
      <c r="A35" s="12">
        <v>29</v>
      </c>
      <c r="B35" s="11" t="s">
        <v>13</v>
      </c>
      <c r="C35" s="10" t="s">
        <v>8</v>
      </c>
      <c r="D35" s="9">
        <f t="shared" si="5"/>
        <v>4.8571428571428568</v>
      </c>
      <c r="E35" s="8">
        <f t="shared" si="6"/>
        <v>10</v>
      </c>
      <c r="F35" s="8">
        <f t="shared" si="3"/>
        <v>1</v>
      </c>
      <c r="G35" s="7">
        <f t="shared" si="4"/>
        <v>28</v>
      </c>
      <c r="H35" s="6"/>
      <c r="I35" s="4">
        <v>5</v>
      </c>
      <c r="J35" s="4">
        <v>4</v>
      </c>
      <c r="K35" s="4">
        <v>3</v>
      </c>
      <c r="L35" s="4">
        <v>6</v>
      </c>
      <c r="M35" s="4">
        <v>1</v>
      </c>
      <c r="N35" s="4">
        <v>5</v>
      </c>
      <c r="O35" s="4">
        <v>5</v>
      </c>
      <c r="P35" s="4">
        <v>2</v>
      </c>
      <c r="Q35" s="4">
        <v>3</v>
      </c>
      <c r="R35" s="4">
        <v>7</v>
      </c>
      <c r="S35" s="4">
        <v>6</v>
      </c>
      <c r="T35" s="5">
        <v>3</v>
      </c>
      <c r="U35" s="4">
        <v>6</v>
      </c>
      <c r="V35" s="4">
        <v>6</v>
      </c>
      <c r="W35" s="4">
        <v>4</v>
      </c>
      <c r="X35" s="4">
        <v>6</v>
      </c>
      <c r="Y35" s="4">
        <v>10</v>
      </c>
      <c r="Z35" s="4">
        <v>8</v>
      </c>
      <c r="AA35" s="4">
        <v>3</v>
      </c>
      <c r="AB35" s="4">
        <v>6</v>
      </c>
      <c r="AC35" s="4">
        <v>5</v>
      </c>
      <c r="AD35" s="4">
        <v>7</v>
      </c>
      <c r="AE35" s="4">
        <v>3</v>
      </c>
      <c r="AF35" s="4">
        <v>3</v>
      </c>
      <c r="AG35" s="4">
        <v>4</v>
      </c>
      <c r="AH35" s="4">
        <v>5</v>
      </c>
      <c r="AI35" s="4">
        <v>6</v>
      </c>
      <c r="AJ35" s="4">
        <v>4</v>
      </c>
    </row>
    <row r="36" spans="1:36" ht="16.5" customHeight="1" x14ac:dyDescent="0.25">
      <c r="A36" s="39">
        <v>30</v>
      </c>
      <c r="B36" s="45" t="s">
        <v>31</v>
      </c>
      <c r="C36" s="40" t="s">
        <v>8</v>
      </c>
      <c r="D36" s="9">
        <f t="shared" si="5"/>
        <v>6.4285714285714288</v>
      </c>
      <c r="E36" s="8">
        <f t="shared" si="6"/>
        <v>9</v>
      </c>
      <c r="F36" s="8">
        <f t="shared" si="3"/>
        <v>3</v>
      </c>
      <c r="G36" s="7">
        <f t="shared" si="4"/>
        <v>28</v>
      </c>
      <c r="H36" s="46"/>
      <c r="I36" s="43">
        <v>4</v>
      </c>
      <c r="J36" s="43">
        <v>7</v>
      </c>
      <c r="K36" s="43">
        <v>7</v>
      </c>
      <c r="L36" s="43">
        <v>7</v>
      </c>
      <c r="M36" s="43">
        <v>7</v>
      </c>
      <c r="N36" s="43">
        <v>8</v>
      </c>
      <c r="O36" s="43">
        <v>5</v>
      </c>
      <c r="P36" s="43">
        <v>8</v>
      </c>
      <c r="Q36" s="43">
        <v>3</v>
      </c>
      <c r="R36" s="43">
        <v>8</v>
      </c>
      <c r="S36" s="43">
        <v>8</v>
      </c>
      <c r="T36" s="44">
        <v>7</v>
      </c>
      <c r="U36" s="43">
        <v>7</v>
      </c>
      <c r="V36" s="43">
        <v>5</v>
      </c>
      <c r="W36" s="43">
        <v>4</v>
      </c>
      <c r="X36" s="43">
        <v>7</v>
      </c>
      <c r="Y36" s="43">
        <v>5</v>
      </c>
      <c r="Z36" s="43">
        <v>7</v>
      </c>
      <c r="AA36" s="43">
        <v>5</v>
      </c>
      <c r="AB36" s="43">
        <v>8</v>
      </c>
      <c r="AC36" s="43">
        <v>7</v>
      </c>
      <c r="AD36" s="43">
        <v>6</v>
      </c>
      <c r="AE36" s="43">
        <v>6</v>
      </c>
      <c r="AF36" s="43">
        <v>7</v>
      </c>
      <c r="AG36" s="43">
        <v>9</v>
      </c>
      <c r="AH36" s="43">
        <v>6</v>
      </c>
      <c r="AI36" s="43">
        <v>5</v>
      </c>
      <c r="AJ36" s="43">
        <v>7</v>
      </c>
    </row>
    <row r="37" spans="1:36" ht="16.5" customHeight="1" x14ac:dyDescent="0.25">
      <c r="A37" s="12">
        <v>31</v>
      </c>
      <c r="B37" s="11" t="s">
        <v>24</v>
      </c>
      <c r="C37" s="10" t="s">
        <v>8</v>
      </c>
      <c r="D37" s="9">
        <f t="shared" si="5"/>
        <v>6.6428571428571432</v>
      </c>
      <c r="E37" s="9">
        <f t="shared" si="6"/>
        <v>10</v>
      </c>
      <c r="F37" s="9">
        <f t="shared" si="3"/>
        <v>3</v>
      </c>
      <c r="G37" s="7">
        <f t="shared" si="4"/>
        <v>28</v>
      </c>
      <c r="H37" s="6"/>
      <c r="I37" s="4">
        <v>5</v>
      </c>
      <c r="J37" s="4">
        <v>6</v>
      </c>
      <c r="K37" s="4">
        <v>4</v>
      </c>
      <c r="L37" s="4">
        <v>7</v>
      </c>
      <c r="M37" s="4">
        <v>6</v>
      </c>
      <c r="N37" s="4">
        <v>7</v>
      </c>
      <c r="O37" s="4">
        <v>5</v>
      </c>
      <c r="P37" s="4">
        <v>8</v>
      </c>
      <c r="Q37" s="4">
        <v>4</v>
      </c>
      <c r="R37" s="4">
        <v>7</v>
      </c>
      <c r="S37" s="4">
        <v>6</v>
      </c>
      <c r="T37" s="5">
        <v>6</v>
      </c>
      <c r="U37" s="4">
        <v>7</v>
      </c>
      <c r="V37" s="4">
        <v>8</v>
      </c>
      <c r="W37" s="4">
        <v>4</v>
      </c>
      <c r="X37" s="4">
        <v>9</v>
      </c>
      <c r="Y37" s="4">
        <v>10</v>
      </c>
      <c r="Z37" s="4">
        <v>8</v>
      </c>
      <c r="AA37" s="4">
        <v>8</v>
      </c>
      <c r="AB37" s="4">
        <v>5</v>
      </c>
      <c r="AC37" s="4">
        <v>3</v>
      </c>
      <c r="AD37" s="4">
        <v>8</v>
      </c>
      <c r="AE37" s="4">
        <v>6</v>
      </c>
      <c r="AF37" s="4">
        <v>6</v>
      </c>
      <c r="AG37" s="4">
        <v>8</v>
      </c>
      <c r="AH37" s="4">
        <v>8</v>
      </c>
      <c r="AI37" s="4">
        <v>9</v>
      </c>
      <c r="AJ37" s="4">
        <v>8</v>
      </c>
    </row>
    <row r="38" spans="1:36" ht="16.5" customHeight="1" x14ac:dyDescent="0.25">
      <c r="A38" s="12">
        <v>32</v>
      </c>
      <c r="B38" s="11" t="s">
        <v>22</v>
      </c>
      <c r="C38" s="10" t="s">
        <v>8</v>
      </c>
      <c r="D38" s="9">
        <f t="shared" si="5"/>
        <v>6.0370370370370372</v>
      </c>
      <c r="E38" s="8">
        <f t="shared" si="6"/>
        <v>9</v>
      </c>
      <c r="F38" s="8">
        <f t="shared" si="3"/>
        <v>2</v>
      </c>
      <c r="G38" s="7">
        <f t="shared" si="4"/>
        <v>27</v>
      </c>
      <c r="H38" s="6"/>
      <c r="I38" s="4">
        <v>6</v>
      </c>
      <c r="J38" s="4">
        <v>7</v>
      </c>
      <c r="K38" s="4">
        <v>7</v>
      </c>
      <c r="L38" s="4">
        <v>6</v>
      </c>
      <c r="M38" s="4">
        <v>5</v>
      </c>
      <c r="N38" s="4">
        <v>8</v>
      </c>
      <c r="O38" s="4">
        <v>4</v>
      </c>
      <c r="P38" s="4">
        <v>9</v>
      </c>
      <c r="Q38" s="4">
        <v>4</v>
      </c>
      <c r="R38" s="4">
        <v>7</v>
      </c>
      <c r="S38" s="4">
        <v>8</v>
      </c>
      <c r="T38" s="5">
        <v>8</v>
      </c>
      <c r="U38" s="4">
        <v>9</v>
      </c>
      <c r="V38" s="4">
        <v>7</v>
      </c>
      <c r="W38" s="4">
        <v>3</v>
      </c>
      <c r="X38" s="4">
        <v>5</v>
      </c>
      <c r="Y38" s="4">
        <v>6</v>
      </c>
      <c r="Z38" s="4">
        <v>6</v>
      </c>
      <c r="AA38" s="4">
        <v>4</v>
      </c>
      <c r="AB38" s="4">
        <v>7</v>
      </c>
      <c r="AC38" s="4">
        <v>5</v>
      </c>
      <c r="AD38" s="4">
        <v>7</v>
      </c>
      <c r="AE38" s="4">
        <v>2</v>
      </c>
      <c r="AF38" s="4">
        <v>6</v>
      </c>
      <c r="AG38" s="4">
        <v>6</v>
      </c>
      <c r="AH38" s="4">
        <v>6</v>
      </c>
      <c r="AI38" s="4">
        <v>5</v>
      </c>
      <c r="AJ38" s="4"/>
    </row>
    <row r="39" spans="1:36" ht="16.5" customHeight="1" x14ac:dyDescent="0.25">
      <c r="A39" s="39">
        <v>33</v>
      </c>
      <c r="B39" s="45" t="s">
        <v>9</v>
      </c>
      <c r="C39" s="40" t="s">
        <v>8</v>
      </c>
      <c r="D39" s="9">
        <f t="shared" si="5"/>
        <v>4.3703703703703702</v>
      </c>
      <c r="E39" s="8">
        <f t="shared" si="6"/>
        <v>8</v>
      </c>
      <c r="F39" s="8">
        <f t="shared" si="3"/>
        <v>1</v>
      </c>
      <c r="G39" s="7">
        <f t="shared" si="4"/>
        <v>27</v>
      </c>
      <c r="H39" s="46"/>
      <c r="I39" s="43">
        <v>4</v>
      </c>
      <c r="J39" s="43">
        <v>4</v>
      </c>
      <c r="K39" s="43">
        <v>4</v>
      </c>
      <c r="L39" s="43">
        <v>7</v>
      </c>
      <c r="M39" s="43">
        <v>3</v>
      </c>
      <c r="N39" s="43">
        <v>5</v>
      </c>
      <c r="O39" s="43">
        <v>2</v>
      </c>
      <c r="P39" s="43">
        <v>2</v>
      </c>
      <c r="Q39" s="43">
        <v>3</v>
      </c>
      <c r="R39" s="43">
        <v>8</v>
      </c>
      <c r="S39" s="43">
        <v>7</v>
      </c>
      <c r="T39" s="44"/>
      <c r="U39" s="43">
        <v>8</v>
      </c>
      <c r="V39" s="43">
        <v>5</v>
      </c>
      <c r="W39" s="43">
        <v>3</v>
      </c>
      <c r="X39" s="43">
        <v>4</v>
      </c>
      <c r="Y39" s="43">
        <v>1</v>
      </c>
      <c r="Z39" s="43">
        <v>6</v>
      </c>
      <c r="AA39" s="43">
        <v>3</v>
      </c>
      <c r="AB39" s="43">
        <v>5</v>
      </c>
      <c r="AC39" s="43">
        <v>4</v>
      </c>
      <c r="AD39" s="43">
        <v>6</v>
      </c>
      <c r="AE39" s="43">
        <v>2</v>
      </c>
      <c r="AF39" s="43">
        <v>3</v>
      </c>
      <c r="AG39" s="43">
        <v>4</v>
      </c>
      <c r="AH39" s="43">
        <v>4</v>
      </c>
      <c r="AI39" s="43">
        <v>4</v>
      </c>
      <c r="AJ39" s="43">
        <v>7</v>
      </c>
    </row>
    <row r="40" spans="1:36" ht="16.5" customHeight="1" x14ac:dyDescent="0.25">
      <c r="A40" s="12">
        <v>34</v>
      </c>
      <c r="B40" s="11" t="s">
        <v>11</v>
      </c>
      <c r="C40" s="10" t="s">
        <v>8</v>
      </c>
      <c r="D40" s="9">
        <f t="shared" si="5"/>
        <v>4.615384615384615</v>
      </c>
      <c r="E40" s="9">
        <f t="shared" si="6"/>
        <v>8</v>
      </c>
      <c r="F40" s="9">
        <f t="shared" si="3"/>
        <v>1</v>
      </c>
      <c r="G40" s="7">
        <f t="shared" si="4"/>
        <v>26</v>
      </c>
      <c r="H40" s="6"/>
      <c r="I40" s="4">
        <v>3</v>
      </c>
      <c r="J40" s="4">
        <v>5</v>
      </c>
      <c r="K40" s="4">
        <v>4</v>
      </c>
      <c r="L40" s="4">
        <v>7</v>
      </c>
      <c r="M40" s="4">
        <v>1</v>
      </c>
      <c r="N40" s="4">
        <v>6</v>
      </c>
      <c r="O40" s="4">
        <v>1</v>
      </c>
      <c r="P40" s="4">
        <v>2</v>
      </c>
      <c r="Q40" s="4">
        <v>4</v>
      </c>
      <c r="R40" s="4">
        <v>7</v>
      </c>
      <c r="S40" s="4">
        <v>8</v>
      </c>
      <c r="T40" s="5"/>
      <c r="U40" s="4">
        <v>6</v>
      </c>
      <c r="V40" s="4">
        <v>5</v>
      </c>
      <c r="W40" s="4">
        <v>5</v>
      </c>
      <c r="X40" s="4">
        <v>4</v>
      </c>
      <c r="Y40" s="4">
        <v>1</v>
      </c>
      <c r="Z40" s="4">
        <v>6</v>
      </c>
      <c r="AA40" s="4">
        <v>4</v>
      </c>
      <c r="AB40" s="4">
        <v>5</v>
      </c>
      <c r="AC40" s="4">
        <v>6</v>
      </c>
      <c r="AD40" s="4">
        <v>7</v>
      </c>
      <c r="AE40" s="4">
        <v>5</v>
      </c>
      <c r="AF40" s="4">
        <v>4</v>
      </c>
      <c r="AG40" s="4">
        <v>6</v>
      </c>
      <c r="AH40" s="4">
        <v>4</v>
      </c>
      <c r="AI40" s="4">
        <v>4</v>
      </c>
      <c r="AJ40" s="4"/>
    </row>
    <row r="41" spans="1:36" ht="16.5" customHeight="1" x14ac:dyDescent="0.25">
      <c r="A41" s="12">
        <v>35</v>
      </c>
      <c r="B41" s="11" t="s">
        <v>34</v>
      </c>
      <c r="C41" s="10" t="s">
        <v>8</v>
      </c>
      <c r="D41" s="9">
        <f t="shared" si="5"/>
        <v>6.7777777777777777</v>
      </c>
      <c r="E41" s="8">
        <f t="shared" si="6"/>
        <v>10</v>
      </c>
      <c r="F41" s="8">
        <f t="shared" si="3"/>
        <v>1</v>
      </c>
      <c r="G41" s="7">
        <f t="shared" si="4"/>
        <v>27</v>
      </c>
      <c r="H41" s="6"/>
      <c r="I41" s="4">
        <v>6</v>
      </c>
      <c r="J41" s="4">
        <v>7</v>
      </c>
      <c r="K41" s="4">
        <v>7</v>
      </c>
      <c r="L41" s="4">
        <v>6</v>
      </c>
      <c r="M41" s="4">
        <v>5</v>
      </c>
      <c r="N41" s="4">
        <v>10</v>
      </c>
      <c r="O41" s="4">
        <v>7</v>
      </c>
      <c r="P41" s="4">
        <v>7</v>
      </c>
      <c r="Q41" s="4">
        <v>5</v>
      </c>
      <c r="R41" s="4">
        <v>7</v>
      </c>
      <c r="S41" s="4">
        <v>8</v>
      </c>
      <c r="T41" s="5"/>
      <c r="U41" s="4">
        <v>8</v>
      </c>
      <c r="V41" s="4">
        <v>10</v>
      </c>
      <c r="W41" s="4">
        <v>4</v>
      </c>
      <c r="X41" s="4">
        <v>9</v>
      </c>
      <c r="Y41" s="4">
        <v>1</v>
      </c>
      <c r="Z41" s="4">
        <v>6</v>
      </c>
      <c r="AA41" s="4">
        <v>3</v>
      </c>
      <c r="AB41" s="4">
        <v>6</v>
      </c>
      <c r="AC41" s="4">
        <v>4</v>
      </c>
      <c r="AD41" s="4">
        <v>8</v>
      </c>
      <c r="AE41" s="4">
        <v>7</v>
      </c>
      <c r="AF41" s="4">
        <v>7</v>
      </c>
      <c r="AG41" s="4">
        <v>9</v>
      </c>
      <c r="AH41" s="4">
        <v>7</v>
      </c>
      <c r="AI41" s="4">
        <v>10</v>
      </c>
      <c r="AJ41" s="4">
        <v>9</v>
      </c>
    </row>
    <row r="42" spans="1:36" ht="16.5" customHeight="1" x14ac:dyDescent="0.25">
      <c r="A42" s="39">
        <v>36</v>
      </c>
      <c r="B42" s="45" t="s">
        <v>16</v>
      </c>
      <c r="C42" s="40" t="s">
        <v>8</v>
      </c>
      <c r="D42" s="9">
        <f t="shared" si="5"/>
        <v>5.1111111111111107</v>
      </c>
      <c r="E42" s="8">
        <f t="shared" si="6"/>
        <v>10</v>
      </c>
      <c r="F42" s="8">
        <f t="shared" si="3"/>
        <v>1</v>
      </c>
      <c r="G42" s="7">
        <f t="shared" si="4"/>
        <v>27</v>
      </c>
      <c r="H42" s="46"/>
      <c r="I42" s="43">
        <v>6</v>
      </c>
      <c r="J42" s="43">
        <v>4</v>
      </c>
      <c r="K42" s="43">
        <v>4</v>
      </c>
      <c r="L42" s="43">
        <v>7</v>
      </c>
      <c r="M42" s="43">
        <v>1</v>
      </c>
      <c r="N42" s="43">
        <v>5</v>
      </c>
      <c r="O42" s="43">
        <v>5</v>
      </c>
      <c r="P42" s="43">
        <v>3</v>
      </c>
      <c r="Q42" s="43">
        <v>4</v>
      </c>
      <c r="R42" s="43">
        <v>4</v>
      </c>
      <c r="S42" s="43">
        <v>7</v>
      </c>
      <c r="T42" s="44"/>
      <c r="U42" s="43">
        <v>6</v>
      </c>
      <c r="V42" s="43">
        <v>6</v>
      </c>
      <c r="W42" s="43">
        <v>5</v>
      </c>
      <c r="X42" s="43">
        <v>5</v>
      </c>
      <c r="Y42" s="43">
        <v>10</v>
      </c>
      <c r="Z42" s="43">
        <v>7</v>
      </c>
      <c r="AA42" s="43">
        <v>4</v>
      </c>
      <c r="AB42" s="43">
        <v>5</v>
      </c>
      <c r="AC42" s="43">
        <v>3</v>
      </c>
      <c r="AD42" s="43">
        <v>8</v>
      </c>
      <c r="AE42" s="43">
        <v>6</v>
      </c>
      <c r="AF42" s="43">
        <v>3</v>
      </c>
      <c r="AG42" s="43">
        <v>5</v>
      </c>
      <c r="AH42" s="43">
        <v>6</v>
      </c>
      <c r="AI42" s="43">
        <v>5</v>
      </c>
      <c r="AJ42" s="43">
        <v>4</v>
      </c>
    </row>
    <row r="43" spans="1:36" ht="16.5" customHeight="1" x14ac:dyDescent="0.25">
      <c r="A43" s="12">
        <v>37</v>
      </c>
      <c r="B43" s="11" t="s">
        <v>37</v>
      </c>
      <c r="C43" s="10" t="s">
        <v>8</v>
      </c>
      <c r="D43" s="9">
        <f t="shared" si="5"/>
        <v>7.1923076923076925</v>
      </c>
      <c r="E43" s="9">
        <f t="shared" si="6"/>
        <v>10</v>
      </c>
      <c r="F43" s="9">
        <f t="shared" si="3"/>
        <v>3</v>
      </c>
      <c r="G43" s="7">
        <f t="shared" si="4"/>
        <v>26</v>
      </c>
      <c r="H43" s="6"/>
      <c r="I43" s="4">
        <v>6</v>
      </c>
      <c r="J43" s="4">
        <v>7</v>
      </c>
      <c r="K43" s="4">
        <v>9</v>
      </c>
      <c r="L43" s="4"/>
      <c r="M43" s="4">
        <v>6</v>
      </c>
      <c r="N43" s="4">
        <v>8</v>
      </c>
      <c r="O43" s="4">
        <v>5</v>
      </c>
      <c r="P43" s="4">
        <v>4</v>
      </c>
      <c r="Q43" s="4">
        <v>3</v>
      </c>
      <c r="R43" s="4">
        <v>8</v>
      </c>
      <c r="S43" s="4">
        <v>9</v>
      </c>
      <c r="T43" s="5"/>
      <c r="U43" s="4">
        <v>6</v>
      </c>
      <c r="V43" s="4">
        <v>7</v>
      </c>
      <c r="W43" s="4">
        <v>6</v>
      </c>
      <c r="X43" s="4">
        <v>9</v>
      </c>
      <c r="Y43" s="4">
        <v>10</v>
      </c>
      <c r="Z43" s="4">
        <v>9</v>
      </c>
      <c r="AA43" s="4">
        <v>6</v>
      </c>
      <c r="AB43" s="4">
        <v>9</v>
      </c>
      <c r="AC43" s="4">
        <v>8</v>
      </c>
      <c r="AD43" s="4">
        <v>7</v>
      </c>
      <c r="AE43" s="4">
        <v>7</v>
      </c>
      <c r="AF43" s="4">
        <v>7</v>
      </c>
      <c r="AG43" s="4">
        <v>8</v>
      </c>
      <c r="AH43" s="4">
        <v>6</v>
      </c>
      <c r="AI43" s="4">
        <v>7</v>
      </c>
      <c r="AJ43" s="4">
        <v>10</v>
      </c>
    </row>
    <row r="44" spans="1:36" ht="16.5" customHeight="1" x14ac:dyDescent="0.25">
      <c r="A44" s="12">
        <v>38</v>
      </c>
      <c r="B44" s="11" t="s">
        <v>15</v>
      </c>
      <c r="C44" s="10" t="s">
        <v>8</v>
      </c>
      <c r="D44" s="9">
        <f t="shared" si="5"/>
        <v>5.0370370370370372</v>
      </c>
      <c r="E44" s="8">
        <f t="shared" si="6"/>
        <v>8</v>
      </c>
      <c r="F44" s="8">
        <f t="shared" si="3"/>
        <v>1</v>
      </c>
      <c r="G44" s="7">
        <f t="shared" si="4"/>
        <v>27</v>
      </c>
      <c r="H44" s="6"/>
      <c r="I44" s="4">
        <v>3</v>
      </c>
      <c r="J44" s="4">
        <v>6</v>
      </c>
      <c r="K44" s="4">
        <v>5</v>
      </c>
      <c r="L44" s="4">
        <v>6</v>
      </c>
      <c r="M44" s="4">
        <v>3</v>
      </c>
      <c r="N44" s="4">
        <v>5</v>
      </c>
      <c r="O44" s="4">
        <v>5</v>
      </c>
      <c r="P44" s="4">
        <v>5</v>
      </c>
      <c r="Q44" s="4">
        <v>4</v>
      </c>
      <c r="R44" s="4">
        <v>6</v>
      </c>
      <c r="S44" s="4">
        <v>7</v>
      </c>
      <c r="T44" s="5"/>
      <c r="U44" s="4">
        <v>5</v>
      </c>
      <c r="V44" s="4">
        <v>6</v>
      </c>
      <c r="W44" s="4">
        <v>4</v>
      </c>
      <c r="X44" s="4">
        <v>4</v>
      </c>
      <c r="Y44" s="4">
        <v>1</v>
      </c>
      <c r="Z44" s="4">
        <v>7</v>
      </c>
      <c r="AA44" s="4">
        <v>4</v>
      </c>
      <c r="AB44" s="4">
        <v>5</v>
      </c>
      <c r="AC44" s="4">
        <v>3</v>
      </c>
      <c r="AD44" s="4">
        <v>6</v>
      </c>
      <c r="AE44" s="4">
        <v>3</v>
      </c>
      <c r="AF44" s="4">
        <v>7</v>
      </c>
      <c r="AG44" s="4">
        <v>7</v>
      </c>
      <c r="AH44" s="4">
        <v>4</v>
      </c>
      <c r="AI44" s="4">
        <v>7</v>
      </c>
      <c r="AJ44" s="4">
        <v>8</v>
      </c>
    </row>
    <row r="45" spans="1:36" ht="16.5" customHeight="1" x14ac:dyDescent="0.25">
      <c r="A45" s="39">
        <v>39</v>
      </c>
      <c r="B45" s="45" t="s">
        <v>56</v>
      </c>
      <c r="C45" s="40" t="s">
        <v>8</v>
      </c>
      <c r="D45" s="9">
        <f t="shared" si="5"/>
        <v>5.3703703703703702</v>
      </c>
      <c r="E45" s="8">
        <f t="shared" si="6"/>
        <v>8</v>
      </c>
      <c r="F45" s="8">
        <f t="shared" si="3"/>
        <v>1</v>
      </c>
      <c r="G45" s="7">
        <f t="shared" si="4"/>
        <v>27</v>
      </c>
      <c r="H45" s="46"/>
      <c r="I45" s="43">
        <v>4</v>
      </c>
      <c r="J45" s="43">
        <v>7</v>
      </c>
      <c r="K45" s="43">
        <v>5</v>
      </c>
      <c r="L45" s="43">
        <v>7</v>
      </c>
      <c r="M45" s="43">
        <v>5</v>
      </c>
      <c r="N45" s="43">
        <v>5</v>
      </c>
      <c r="O45" s="43">
        <v>7</v>
      </c>
      <c r="P45" s="43">
        <v>8</v>
      </c>
      <c r="Q45" s="43">
        <v>4</v>
      </c>
      <c r="R45" s="43">
        <v>5</v>
      </c>
      <c r="S45" s="43">
        <v>8</v>
      </c>
      <c r="T45" s="44"/>
      <c r="U45" s="43">
        <v>6</v>
      </c>
      <c r="V45" s="43">
        <v>6</v>
      </c>
      <c r="W45" s="43">
        <v>6</v>
      </c>
      <c r="X45" s="43">
        <v>5</v>
      </c>
      <c r="Y45" s="43">
        <v>1</v>
      </c>
      <c r="Z45" s="43">
        <v>7</v>
      </c>
      <c r="AA45" s="43">
        <v>5</v>
      </c>
      <c r="AB45" s="43">
        <v>3</v>
      </c>
      <c r="AC45" s="43">
        <v>5</v>
      </c>
      <c r="AD45" s="43">
        <v>6</v>
      </c>
      <c r="AE45" s="43">
        <v>6</v>
      </c>
      <c r="AF45" s="43">
        <v>4</v>
      </c>
      <c r="AG45" s="43">
        <v>7</v>
      </c>
      <c r="AH45" s="43">
        <v>4</v>
      </c>
      <c r="AI45" s="43">
        <v>2</v>
      </c>
      <c r="AJ45" s="43">
        <v>7</v>
      </c>
    </row>
    <row r="46" spans="1:36" ht="16.5" customHeight="1" x14ac:dyDescent="0.25">
      <c r="A46" s="12">
        <v>40</v>
      </c>
      <c r="B46" s="11" t="s">
        <v>32</v>
      </c>
      <c r="C46" s="10" t="s">
        <v>8</v>
      </c>
      <c r="D46" s="9">
        <f t="shared" si="5"/>
        <v>6.4615384615384617</v>
      </c>
      <c r="E46" s="9">
        <f t="shared" si="6"/>
        <v>10</v>
      </c>
      <c r="F46" s="9">
        <f t="shared" si="3"/>
        <v>3</v>
      </c>
      <c r="G46" s="7">
        <f t="shared" si="4"/>
        <v>26</v>
      </c>
      <c r="H46" s="6"/>
      <c r="I46" s="4">
        <v>4</v>
      </c>
      <c r="J46" s="4">
        <v>8</v>
      </c>
      <c r="K46" s="4">
        <v>3</v>
      </c>
      <c r="L46" s="4">
        <v>8</v>
      </c>
      <c r="M46" s="4">
        <v>6</v>
      </c>
      <c r="N46" s="4">
        <v>5</v>
      </c>
      <c r="O46" s="4">
        <v>5</v>
      </c>
      <c r="P46" s="4">
        <v>6</v>
      </c>
      <c r="Q46" s="4">
        <v>4</v>
      </c>
      <c r="R46" s="4">
        <v>6</v>
      </c>
      <c r="S46" s="4">
        <v>7</v>
      </c>
      <c r="T46" s="5"/>
      <c r="U46" s="4">
        <v>5</v>
      </c>
      <c r="V46" s="4">
        <v>6</v>
      </c>
      <c r="W46" s="4">
        <v>7</v>
      </c>
      <c r="X46" s="4">
        <v>10</v>
      </c>
      <c r="Y46" s="4">
        <v>10</v>
      </c>
      <c r="Z46" s="4">
        <v>10</v>
      </c>
      <c r="AA46" s="4">
        <v>5</v>
      </c>
      <c r="AB46" s="4">
        <v>7</v>
      </c>
      <c r="AC46" s="4">
        <v>6</v>
      </c>
      <c r="AD46" s="4">
        <v>7</v>
      </c>
      <c r="AE46" s="4">
        <v>7</v>
      </c>
      <c r="AF46" s="4">
        <v>5</v>
      </c>
      <c r="AG46" s="4">
        <v>7</v>
      </c>
      <c r="AH46" s="4">
        <v>5</v>
      </c>
      <c r="AI46" s="4">
        <v>9</v>
      </c>
      <c r="AJ46" s="4"/>
    </row>
    <row r="47" spans="1:36" ht="16.5" customHeight="1" x14ac:dyDescent="0.25">
      <c r="A47" s="12">
        <v>41</v>
      </c>
      <c r="B47" s="11" t="s">
        <v>53</v>
      </c>
      <c r="C47" s="10" t="s">
        <v>29</v>
      </c>
      <c r="D47" s="9">
        <f t="shared" si="5"/>
        <v>7.384615384615385</v>
      </c>
      <c r="E47" s="8">
        <f t="shared" si="6"/>
        <v>10</v>
      </c>
      <c r="F47" s="8">
        <f t="shared" si="3"/>
        <v>3</v>
      </c>
      <c r="G47" s="7">
        <f t="shared" si="4"/>
        <v>26</v>
      </c>
      <c r="H47" s="6"/>
      <c r="I47" s="4">
        <v>3</v>
      </c>
      <c r="J47" s="4">
        <v>8</v>
      </c>
      <c r="K47" s="4">
        <v>6</v>
      </c>
      <c r="L47" s="4">
        <v>8</v>
      </c>
      <c r="M47" s="4">
        <v>4</v>
      </c>
      <c r="N47" s="4">
        <v>7</v>
      </c>
      <c r="O47" s="4">
        <v>8</v>
      </c>
      <c r="P47" s="4">
        <v>10</v>
      </c>
      <c r="Q47" s="4">
        <v>6</v>
      </c>
      <c r="R47" s="4">
        <v>9</v>
      </c>
      <c r="S47" s="4">
        <v>7</v>
      </c>
      <c r="T47" s="5"/>
      <c r="U47" s="4">
        <v>10</v>
      </c>
      <c r="V47" s="4">
        <v>7</v>
      </c>
      <c r="W47" s="4">
        <v>7</v>
      </c>
      <c r="X47" s="4">
        <v>8</v>
      </c>
      <c r="Y47" s="4">
        <v>9</v>
      </c>
      <c r="Z47" s="4">
        <v>10</v>
      </c>
      <c r="AA47" s="4">
        <v>9</v>
      </c>
      <c r="AB47" s="4">
        <v>6</v>
      </c>
      <c r="AC47" s="4">
        <v>6</v>
      </c>
      <c r="AD47" s="4">
        <v>7</v>
      </c>
      <c r="AE47" s="4">
        <v>8</v>
      </c>
      <c r="AF47" s="4">
        <v>9</v>
      </c>
      <c r="AG47" s="4">
        <v>9</v>
      </c>
      <c r="AH47" s="4">
        <v>8</v>
      </c>
      <c r="AI47" s="4">
        <v>3</v>
      </c>
      <c r="AJ47" s="4"/>
    </row>
    <row r="48" spans="1:36" ht="16.5" customHeight="1" x14ac:dyDescent="0.25">
      <c r="A48" s="39">
        <v>42</v>
      </c>
      <c r="B48" s="45" t="s">
        <v>24</v>
      </c>
      <c r="C48" s="40" t="s">
        <v>29</v>
      </c>
      <c r="D48" s="9">
        <f t="shared" si="5"/>
        <v>6.8518518518518521</v>
      </c>
      <c r="E48" s="8">
        <f t="shared" si="6"/>
        <v>10</v>
      </c>
      <c r="F48" s="8">
        <f t="shared" si="3"/>
        <v>4</v>
      </c>
      <c r="G48" s="7">
        <f t="shared" si="4"/>
        <v>27</v>
      </c>
      <c r="H48" s="46"/>
      <c r="I48" s="43">
        <v>6</v>
      </c>
      <c r="J48" s="43">
        <v>9</v>
      </c>
      <c r="K48" s="43">
        <v>5</v>
      </c>
      <c r="L48" s="43">
        <v>7</v>
      </c>
      <c r="M48" s="43">
        <v>5</v>
      </c>
      <c r="N48" s="43">
        <v>6</v>
      </c>
      <c r="O48" s="43">
        <v>10</v>
      </c>
      <c r="P48" s="43">
        <v>8</v>
      </c>
      <c r="Q48" s="43">
        <v>5</v>
      </c>
      <c r="R48" s="43">
        <v>8</v>
      </c>
      <c r="S48" s="43">
        <v>8</v>
      </c>
      <c r="T48" s="44"/>
      <c r="U48" s="43">
        <v>5</v>
      </c>
      <c r="V48" s="43">
        <v>6</v>
      </c>
      <c r="W48" s="43">
        <v>4</v>
      </c>
      <c r="X48" s="43">
        <v>8</v>
      </c>
      <c r="Y48" s="43">
        <v>9</v>
      </c>
      <c r="Z48" s="43">
        <v>9</v>
      </c>
      <c r="AA48" s="43">
        <v>4</v>
      </c>
      <c r="AB48" s="43">
        <v>5</v>
      </c>
      <c r="AC48" s="43">
        <v>4</v>
      </c>
      <c r="AD48" s="43">
        <v>8</v>
      </c>
      <c r="AE48" s="43">
        <v>6</v>
      </c>
      <c r="AF48" s="43">
        <v>7</v>
      </c>
      <c r="AG48" s="43">
        <v>10</v>
      </c>
      <c r="AH48" s="43">
        <v>8</v>
      </c>
      <c r="AI48" s="43">
        <v>8</v>
      </c>
      <c r="AJ48" s="43">
        <v>7</v>
      </c>
    </row>
    <row r="49" spans="1:36" ht="16.5" customHeight="1" x14ac:dyDescent="0.25">
      <c r="A49" s="12">
        <v>43</v>
      </c>
      <c r="B49" s="11" t="s">
        <v>30</v>
      </c>
      <c r="C49" s="10" t="s">
        <v>29</v>
      </c>
      <c r="D49" s="9">
        <f t="shared" si="5"/>
        <v>6.4074074074074074</v>
      </c>
      <c r="E49" s="9">
        <f t="shared" si="6"/>
        <v>9</v>
      </c>
      <c r="F49" s="9">
        <f t="shared" si="3"/>
        <v>2</v>
      </c>
      <c r="G49" s="7">
        <f t="shared" si="4"/>
        <v>27</v>
      </c>
      <c r="H49" s="6"/>
      <c r="I49" s="4">
        <v>6</v>
      </c>
      <c r="J49" s="4">
        <v>6</v>
      </c>
      <c r="K49" s="4">
        <v>6</v>
      </c>
      <c r="L49" s="4">
        <v>7</v>
      </c>
      <c r="M49" s="4">
        <v>5</v>
      </c>
      <c r="N49" s="4">
        <v>5</v>
      </c>
      <c r="O49" s="4">
        <v>7</v>
      </c>
      <c r="P49" s="4">
        <v>7</v>
      </c>
      <c r="Q49" s="4">
        <v>4</v>
      </c>
      <c r="R49" s="4">
        <v>8</v>
      </c>
      <c r="S49" s="4">
        <v>8</v>
      </c>
      <c r="T49" s="5"/>
      <c r="U49" s="4">
        <v>7</v>
      </c>
      <c r="V49" s="4">
        <v>7</v>
      </c>
      <c r="W49" s="4">
        <v>4</v>
      </c>
      <c r="X49" s="4">
        <v>8</v>
      </c>
      <c r="Y49" s="4">
        <v>2</v>
      </c>
      <c r="Z49" s="4">
        <v>8</v>
      </c>
      <c r="AA49" s="4">
        <v>6</v>
      </c>
      <c r="AB49" s="4">
        <v>8</v>
      </c>
      <c r="AC49" s="4">
        <v>6</v>
      </c>
      <c r="AD49" s="4">
        <v>7</v>
      </c>
      <c r="AE49" s="4">
        <v>5</v>
      </c>
      <c r="AF49" s="4">
        <v>5</v>
      </c>
      <c r="AG49" s="4">
        <v>8</v>
      </c>
      <c r="AH49" s="4">
        <v>6</v>
      </c>
      <c r="AI49" s="4">
        <v>9</v>
      </c>
      <c r="AJ49" s="4">
        <v>8</v>
      </c>
    </row>
    <row r="50" spans="1:36" ht="16.5" customHeight="1" x14ac:dyDescent="0.25">
      <c r="A50" s="12">
        <v>44</v>
      </c>
      <c r="B50" s="11" t="s">
        <v>54</v>
      </c>
      <c r="C50" s="10" t="s">
        <v>29</v>
      </c>
      <c r="D50" s="9">
        <f t="shared" si="5"/>
        <v>6.5925925925925926</v>
      </c>
      <c r="E50" s="8">
        <f t="shared" si="6"/>
        <v>10</v>
      </c>
      <c r="F50" s="8">
        <f t="shared" si="3"/>
        <v>3</v>
      </c>
      <c r="G50" s="7">
        <f t="shared" si="4"/>
        <v>27</v>
      </c>
      <c r="H50" s="6"/>
      <c r="I50" s="4">
        <v>4</v>
      </c>
      <c r="J50" s="4">
        <v>7</v>
      </c>
      <c r="K50" s="4">
        <v>4</v>
      </c>
      <c r="L50" s="4">
        <v>7</v>
      </c>
      <c r="M50" s="4">
        <v>7</v>
      </c>
      <c r="N50" s="4">
        <v>8</v>
      </c>
      <c r="O50" s="4">
        <v>6</v>
      </c>
      <c r="P50" s="4">
        <v>6</v>
      </c>
      <c r="Q50" s="4">
        <v>5</v>
      </c>
      <c r="R50" s="4">
        <v>7</v>
      </c>
      <c r="S50" s="4">
        <v>7</v>
      </c>
      <c r="T50" s="5"/>
      <c r="U50" s="4">
        <v>6</v>
      </c>
      <c r="V50" s="4">
        <v>9</v>
      </c>
      <c r="W50" s="4">
        <v>6</v>
      </c>
      <c r="X50" s="4">
        <v>9</v>
      </c>
      <c r="Y50" s="4">
        <v>10</v>
      </c>
      <c r="Z50" s="4">
        <v>9</v>
      </c>
      <c r="AA50" s="4">
        <v>6</v>
      </c>
      <c r="AB50" s="4">
        <v>8</v>
      </c>
      <c r="AC50" s="4">
        <v>5</v>
      </c>
      <c r="AD50" s="4">
        <v>7</v>
      </c>
      <c r="AE50" s="4">
        <v>6</v>
      </c>
      <c r="AF50" s="4">
        <v>4</v>
      </c>
      <c r="AG50" s="4">
        <v>8</v>
      </c>
      <c r="AH50" s="4">
        <v>6</v>
      </c>
      <c r="AI50" s="4">
        <v>3</v>
      </c>
      <c r="AJ50" s="4">
        <v>8</v>
      </c>
    </row>
    <row r="51" spans="1:36" ht="16.5" customHeight="1" x14ac:dyDescent="0.25">
      <c r="A51" s="12">
        <v>45</v>
      </c>
      <c r="B51" s="11" t="s">
        <v>3</v>
      </c>
      <c r="C51" s="10" t="s">
        <v>5</v>
      </c>
      <c r="D51" s="9">
        <f t="shared" si="5"/>
        <v>3.8095238095238093</v>
      </c>
      <c r="E51" s="8">
        <f t="shared" si="6"/>
        <v>9</v>
      </c>
      <c r="F51" s="8">
        <f t="shared" si="3"/>
        <v>1</v>
      </c>
      <c r="G51" s="7">
        <f t="shared" si="4"/>
        <v>21</v>
      </c>
      <c r="H51" s="6"/>
      <c r="I51" s="4">
        <v>1</v>
      </c>
      <c r="J51" s="4">
        <v>2</v>
      </c>
      <c r="K51" s="4"/>
      <c r="L51" s="4">
        <v>6</v>
      </c>
      <c r="M51" s="4"/>
      <c r="N51" s="4"/>
      <c r="O51" s="4">
        <v>7</v>
      </c>
      <c r="P51" s="4">
        <v>3</v>
      </c>
      <c r="Q51" s="4">
        <v>3</v>
      </c>
      <c r="R51" s="4">
        <v>4</v>
      </c>
      <c r="S51" s="4">
        <v>6</v>
      </c>
      <c r="T51" s="5"/>
      <c r="U51" s="4">
        <v>4</v>
      </c>
      <c r="V51" s="4">
        <v>4</v>
      </c>
      <c r="W51" s="4">
        <v>2</v>
      </c>
      <c r="X51" s="4">
        <v>9</v>
      </c>
      <c r="Y51" s="4">
        <v>1</v>
      </c>
      <c r="Z51" s="4">
        <v>6</v>
      </c>
      <c r="AA51" s="4">
        <v>4</v>
      </c>
      <c r="AB51" s="4">
        <v>2</v>
      </c>
      <c r="AC51" s="4">
        <v>3</v>
      </c>
      <c r="AD51" s="4"/>
      <c r="AE51" s="4">
        <v>2</v>
      </c>
      <c r="AF51" s="4"/>
      <c r="AG51" s="4">
        <v>6</v>
      </c>
      <c r="AH51" s="4">
        <v>3</v>
      </c>
      <c r="AI51" s="4">
        <v>2</v>
      </c>
      <c r="AJ51" s="4"/>
    </row>
    <row r="52" spans="1:36" ht="16.5" customHeight="1" x14ac:dyDescent="0.25">
      <c r="A52" s="12">
        <v>46</v>
      </c>
      <c r="B52" s="11" t="s">
        <v>3</v>
      </c>
      <c r="C52" s="10"/>
      <c r="D52" s="9">
        <f t="shared" si="5"/>
        <v>3.5555555555555554</v>
      </c>
      <c r="E52" s="9">
        <f t="shared" si="6"/>
        <v>8</v>
      </c>
      <c r="F52" s="9">
        <f t="shared" si="3"/>
        <v>1</v>
      </c>
      <c r="G52" s="7">
        <f t="shared" si="4"/>
        <v>18</v>
      </c>
      <c r="H52" s="6"/>
      <c r="I52" s="4">
        <v>1</v>
      </c>
      <c r="J52" s="4">
        <v>3</v>
      </c>
      <c r="K52" s="4"/>
      <c r="L52" s="4"/>
      <c r="M52" s="4"/>
      <c r="N52" s="4"/>
      <c r="O52" s="4">
        <v>8</v>
      </c>
      <c r="P52" s="4">
        <v>2</v>
      </c>
      <c r="Q52" s="4">
        <v>3</v>
      </c>
      <c r="R52" s="4">
        <v>3</v>
      </c>
      <c r="S52" s="4"/>
      <c r="T52" s="5"/>
      <c r="U52" s="4">
        <v>4</v>
      </c>
      <c r="V52" s="4">
        <v>4</v>
      </c>
      <c r="W52" s="4">
        <v>2</v>
      </c>
      <c r="X52" s="4">
        <v>7</v>
      </c>
      <c r="Y52" s="4">
        <v>1</v>
      </c>
      <c r="Z52" s="4">
        <v>5</v>
      </c>
      <c r="AA52" s="4">
        <v>4</v>
      </c>
      <c r="AB52" s="4">
        <v>2</v>
      </c>
      <c r="AC52" s="4">
        <v>3</v>
      </c>
      <c r="AD52" s="4"/>
      <c r="AE52" s="4">
        <v>4</v>
      </c>
      <c r="AF52" s="4"/>
      <c r="AG52" s="4">
        <v>5</v>
      </c>
      <c r="AH52" s="4">
        <v>3</v>
      </c>
      <c r="AI52" s="4"/>
      <c r="AJ52" s="4"/>
    </row>
    <row r="53" spans="1:36" ht="16.5" customHeight="1" x14ac:dyDescent="0.25">
      <c r="A53" s="3"/>
      <c r="B53" s="3"/>
      <c r="C53" s="3"/>
      <c r="D53" s="3"/>
      <c r="E53" s="3"/>
      <c r="F53" s="3"/>
      <c r="G53" s="3"/>
      <c r="H53" s="2" t="s">
        <v>0</v>
      </c>
      <c r="I53" s="1">
        <f>COUNT(I7:I52)</f>
        <v>46</v>
      </c>
      <c r="J53" s="1">
        <f t="shared" ref="J53:AJ53" si="7">COUNT(J7:J52)</f>
        <v>46</v>
      </c>
      <c r="K53" s="1">
        <f t="shared" si="7"/>
        <v>44</v>
      </c>
      <c r="L53" s="1">
        <f t="shared" si="7"/>
        <v>43</v>
      </c>
      <c r="M53" s="1">
        <f t="shared" si="7"/>
        <v>41</v>
      </c>
      <c r="N53" s="1">
        <f t="shared" si="7"/>
        <v>44</v>
      </c>
      <c r="O53" s="1">
        <f t="shared" si="7"/>
        <v>46</v>
      </c>
      <c r="P53" s="1">
        <f t="shared" si="7"/>
        <v>46</v>
      </c>
      <c r="Q53" s="1">
        <f t="shared" si="7"/>
        <v>45</v>
      </c>
      <c r="R53" s="1">
        <f t="shared" si="7"/>
        <v>46</v>
      </c>
      <c r="S53" s="1">
        <f t="shared" si="7"/>
        <v>45</v>
      </c>
      <c r="T53" s="1">
        <f t="shared" si="7"/>
        <v>25</v>
      </c>
      <c r="U53" s="1">
        <f t="shared" si="7"/>
        <v>43</v>
      </c>
      <c r="V53" s="1">
        <f t="shared" si="7"/>
        <v>43</v>
      </c>
      <c r="W53" s="1">
        <f t="shared" si="7"/>
        <v>46</v>
      </c>
      <c r="X53" s="1">
        <f t="shared" si="7"/>
        <v>46</v>
      </c>
      <c r="Y53" s="1">
        <f t="shared" si="7"/>
        <v>46</v>
      </c>
      <c r="Z53" s="1">
        <f t="shared" si="7"/>
        <v>46</v>
      </c>
      <c r="AA53" s="1">
        <f t="shared" si="7"/>
        <v>46</v>
      </c>
      <c r="AB53" s="1">
        <f t="shared" si="7"/>
        <v>38</v>
      </c>
      <c r="AC53" s="1">
        <f t="shared" si="7"/>
        <v>36</v>
      </c>
      <c r="AD53" s="1">
        <f t="shared" si="7"/>
        <v>44</v>
      </c>
      <c r="AE53" s="1">
        <f t="shared" si="7"/>
        <v>46</v>
      </c>
      <c r="AF53" s="1">
        <f t="shared" si="7"/>
        <v>42</v>
      </c>
      <c r="AG53" s="1">
        <f t="shared" si="7"/>
        <v>46</v>
      </c>
      <c r="AH53" s="1">
        <f t="shared" si="7"/>
        <v>46</v>
      </c>
      <c r="AI53" s="1">
        <f>COUNT(AI7:AI52)</f>
        <v>45</v>
      </c>
      <c r="AJ53" s="1">
        <f t="shared" si="7"/>
        <v>32</v>
      </c>
    </row>
  </sheetData>
  <sortState ref="A7:AJ52">
    <sortCondition ref="A7:A52"/>
  </sortState>
  <mergeCells count="1">
    <mergeCell ref="G3:H3"/>
  </mergeCells>
  <pageMargins left="0.1" right="0.1" top="0.35" bottom="0.1" header="0.3" footer="0.3"/>
  <pageSetup scale="68" orientation="landscape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81"/>
  <sheetViews>
    <sheetView zoomScale="90" zoomScaleNormal="90" workbookViewId="0">
      <selection sqref="A1:V81"/>
    </sheetView>
  </sheetViews>
  <sheetFormatPr defaultRowHeight="15" x14ac:dyDescent="0.25"/>
  <cols>
    <col min="1" max="1" width="4.5703125" customWidth="1"/>
    <col min="2" max="2" width="28.7109375" customWidth="1"/>
    <col min="3" max="3" width="21.7109375" customWidth="1"/>
    <col min="4" max="4" width="8.5703125" customWidth="1"/>
    <col min="5" max="5" width="4.85546875" customWidth="1"/>
    <col min="6" max="6" width="4.42578125" customWidth="1"/>
    <col min="7" max="7" width="8.5703125" customWidth="1"/>
    <col min="8" max="22" width="5" customWidth="1"/>
  </cols>
  <sheetData>
    <row r="1" spans="1:23" x14ac:dyDescent="0.25">
      <c r="A1" s="3"/>
      <c r="B1" s="31" t="s">
        <v>51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</row>
    <row r="2" spans="1:23" x14ac:dyDescent="0.25">
      <c r="A2" s="3"/>
      <c r="B2" s="31" t="s">
        <v>62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</row>
    <row r="3" spans="1:23" x14ac:dyDescent="0.25">
      <c r="A3" s="30"/>
      <c r="B3" s="29">
        <v>43384</v>
      </c>
      <c r="C3" s="3"/>
      <c r="D3" s="3"/>
      <c r="E3" s="3"/>
      <c r="F3" s="3"/>
      <c r="G3" s="49" t="s">
        <v>49</v>
      </c>
      <c r="H3" s="50"/>
      <c r="I3" s="28">
        <v>1</v>
      </c>
      <c r="J3" s="28">
        <v>2</v>
      </c>
      <c r="K3" s="28">
        <v>3</v>
      </c>
      <c r="L3" s="28">
        <v>4</v>
      </c>
      <c r="M3" s="28">
        <v>5</v>
      </c>
      <c r="N3" s="28">
        <v>6</v>
      </c>
      <c r="O3" s="28">
        <v>7</v>
      </c>
      <c r="P3" s="28">
        <v>8</v>
      </c>
      <c r="Q3" s="28">
        <v>9</v>
      </c>
      <c r="R3" s="28">
        <v>10</v>
      </c>
      <c r="S3" s="28">
        <v>11</v>
      </c>
      <c r="T3" s="28">
        <v>12</v>
      </c>
      <c r="U3" s="28">
        <v>13</v>
      </c>
      <c r="V3" s="28">
        <v>14</v>
      </c>
    </row>
    <row r="4" spans="1:23" x14ac:dyDescent="0.25">
      <c r="A4" s="25"/>
      <c r="B4" s="24"/>
      <c r="C4" s="24"/>
      <c r="D4" s="27"/>
      <c r="E4" s="27"/>
      <c r="F4" s="27"/>
      <c r="G4" s="27"/>
      <c r="H4" s="14" t="s">
        <v>48</v>
      </c>
      <c r="I4" s="26">
        <f>AVERAGE(I7:I79)</f>
        <v>7.0454545454545459</v>
      </c>
      <c r="J4" s="26">
        <f>AVERAGE(J7:J79)</f>
        <v>5.6964285714285712</v>
      </c>
      <c r="K4" s="26">
        <f>AVERAGE(K7:K79)</f>
        <v>6.569230769230769</v>
      </c>
      <c r="L4" s="26">
        <f>AVERAGE(L7:L79)</f>
        <v>6.1186440677966099</v>
      </c>
      <c r="M4" s="26">
        <f>AVERAGE(M7:M79)</f>
        <v>6.35</v>
      </c>
      <c r="N4" s="26">
        <f>AVERAGE(N7:N79)</f>
        <v>4.4109589041095889</v>
      </c>
      <c r="O4" s="26">
        <f>AVERAGE(O7:O79)</f>
        <v>7.112676056338028</v>
      </c>
      <c r="P4" s="26">
        <f>AVERAGE(P7:P79)</f>
        <v>6.2328767123287667</v>
      </c>
      <c r="Q4" s="26">
        <f>AVERAGE(Q7:Q79)</f>
        <v>4.76056338028169</v>
      </c>
      <c r="R4" s="26">
        <f>AVERAGE(R7:R79)</f>
        <v>6.403225806451613</v>
      </c>
      <c r="S4" s="26">
        <f>AVERAGE(S7:S79)</f>
        <v>3.4788732394366195</v>
      </c>
      <c r="T4" s="26">
        <f>AVERAGE(T7:T79)</f>
        <v>5.3285714285714283</v>
      </c>
      <c r="U4" s="26">
        <f>AVERAGE(U7:U79)</f>
        <v>6.8703703703703702</v>
      </c>
      <c r="V4" s="26">
        <f>AVERAGE(V7:V79)</f>
        <v>7.6481481481481479</v>
      </c>
    </row>
    <row r="5" spans="1:23" x14ac:dyDescent="0.25">
      <c r="A5" s="25"/>
      <c r="B5" s="24"/>
      <c r="C5" s="24"/>
      <c r="D5" s="23" t="s">
        <v>47</v>
      </c>
      <c r="E5" s="22"/>
      <c r="F5" s="22"/>
      <c r="G5" s="21" t="s">
        <v>46</v>
      </c>
      <c r="H5" s="20" t="s">
        <v>41</v>
      </c>
      <c r="I5" s="8">
        <f>MAX(I7:I79)</f>
        <v>10</v>
      </c>
      <c r="J5" s="8">
        <f>MAX(J7:J79)</f>
        <v>8</v>
      </c>
      <c r="K5" s="8">
        <f>MAX(K7:K79)</f>
        <v>9</v>
      </c>
      <c r="L5" s="8">
        <f>MAX(L7:L79)</f>
        <v>10</v>
      </c>
      <c r="M5" s="8">
        <f>MAX(M7:M79)</f>
        <v>8</v>
      </c>
      <c r="N5" s="8">
        <f>MAX(N7:N79)</f>
        <v>8</v>
      </c>
      <c r="O5" s="8">
        <f>MAX(O7:O79)</f>
        <v>10</v>
      </c>
      <c r="P5" s="8">
        <f>MAX(P7:P79)</f>
        <v>9</v>
      </c>
      <c r="Q5" s="8">
        <f>MAX(Q7:Q79)</f>
        <v>6</v>
      </c>
      <c r="R5" s="8">
        <f>MAX(R7:R79)</f>
        <v>9</v>
      </c>
      <c r="S5" s="8">
        <f>MAX(S7:S79)</f>
        <v>7</v>
      </c>
      <c r="T5" s="8">
        <f>MAX(T7:T79)</f>
        <v>10</v>
      </c>
      <c r="U5" s="8">
        <f>MAX(U7:U79)</f>
        <v>10</v>
      </c>
      <c r="V5" s="8">
        <f>MAX(V7:V79)</f>
        <v>10</v>
      </c>
    </row>
    <row r="6" spans="1:23" x14ac:dyDescent="0.25">
      <c r="A6" s="19" t="s">
        <v>45</v>
      </c>
      <c r="B6" s="18" t="s">
        <v>44</v>
      </c>
      <c r="C6" s="18" t="s">
        <v>43</v>
      </c>
      <c r="D6" s="17" t="s">
        <v>42</v>
      </c>
      <c r="E6" s="16" t="s">
        <v>41</v>
      </c>
      <c r="F6" s="16" t="s">
        <v>39</v>
      </c>
      <c r="G6" s="15" t="s">
        <v>40</v>
      </c>
      <c r="H6" s="14" t="s">
        <v>39</v>
      </c>
      <c r="I6" s="13">
        <f>MIN(I7:I79)</f>
        <v>4</v>
      </c>
      <c r="J6" s="13">
        <f>MIN(J7:J79)</f>
        <v>2</v>
      </c>
      <c r="K6" s="13">
        <f>MIN(K7:K79)</f>
        <v>4</v>
      </c>
      <c r="L6" s="13">
        <f>MIN(L7:L79)</f>
        <v>1</v>
      </c>
      <c r="M6" s="13">
        <f>MIN(M7:M79)</f>
        <v>2</v>
      </c>
      <c r="N6" s="13">
        <f>MIN(N7:N79)</f>
        <v>2</v>
      </c>
      <c r="O6" s="13">
        <f>MIN(O7:O79)</f>
        <v>4</v>
      </c>
      <c r="P6" s="13">
        <f>MIN(P7:P79)</f>
        <v>4</v>
      </c>
      <c r="Q6" s="13">
        <f>MIN(Q7:Q79)</f>
        <v>2</v>
      </c>
      <c r="R6" s="13">
        <f>MIN(R7:R79)</f>
        <v>3</v>
      </c>
      <c r="S6" s="13">
        <f>MIN(S7:S79)</f>
        <v>1</v>
      </c>
      <c r="T6" s="13">
        <f>MIN(T7:T79)</f>
        <v>1</v>
      </c>
      <c r="U6" s="13">
        <f>MIN(U7:U79)</f>
        <v>5</v>
      </c>
      <c r="V6" s="13">
        <f>MIN(V7:V79)</f>
        <v>4</v>
      </c>
    </row>
    <row r="7" spans="1:23" ht="16.5" customHeight="1" x14ac:dyDescent="0.25">
      <c r="A7" s="12">
        <v>1</v>
      </c>
      <c r="B7" s="10" t="s">
        <v>65</v>
      </c>
      <c r="C7" s="33" t="s">
        <v>8</v>
      </c>
      <c r="D7" s="34">
        <f>AVERAGE(I7:V7)</f>
        <v>6.8461538461538458</v>
      </c>
      <c r="E7" s="35">
        <f>MAX(I7:V7)</f>
        <v>10</v>
      </c>
      <c r="F7" s="35">
        <f>MIN(I7:V7)</f>
        <v>4</v>
      </c>
      <c r="G7" s="36">
        <f>COUNT(I7:V7)</f>
        <v>13</v>
      </c>
      <c r="H7" s="37"/>
      <c r="I7" s="4"/>
      <c r="J7" s="4">
        <v>7</v>
      </c>
      <c r="K7" s="4">
        <v>7</v>
      </c>
      <c r="L7" s="4">
        <v>8</v>
      </c>
      <c r="M7" s="4">
        <v>7</v>
      </c>
      <c r="N7" s="4">
        <v>4</v>
      </c>
      <c r="O7" s="4">
        <v>8</v>
      </c>
      <c r="P7" s="4">
        <v>6</v>
      </c>
      <c r="Q7" s="4">
        <v>5</v>
      </c>
      <c r="R7" s="4">
        <v>7</v>
      </c>
      <c r="S7" s="4">
        <v>5</v>
      </c>
      <c r="T7" s="4">
        <v>8</v>
      </c>
      <c r="U7" s="4">
        <v>10</v>
      </c>
      <c r="V7" s="4">
        <v>7</v>
      </c>
      <c r="W7" s="38"/>
    </row>
    <row r="8" spans="1:23" ht="16.5" customHeight="1" x14ac:dyDescent="0.25">
      <c r="A8" s="12">
        <v>2</v>
      </c>
      <c r="B8" s="10" t="s">
        <v>24</v>
      </c>
      <c r="C8" s="33" t="s">
        <v>8</v>
      </c>
      <c r="D8" s="34">
        <f>AVERAGE(I8:V8)</f>
        <v>7.666666666666667</v>
      </c>
      <c r="E8" s="35">
        <f>MAX(I8:V8)</f>
        <v>10</v>
      </c>
      <c r="F8" s="35">
        <f>MIN(I8:V8)</f>
        <v>6</v>
      </c>
      <c r="G8" s="36">
        <f>COUNT(I8:V8)</f>
        <v>12</v>
      </c>
      <c r="H8" s="37"/>
      <c r="I8" s="4"/>
      <c r="J8" s="4">
        <v>7</v>
      </c>
      <c r="K8" s="4">
        <v>8</v>
      </c>
      <c r="L8" s="4">
        <v>7</v>
      </c>
      <c r="M8" s="4"/>
      <c r="N8" s="4">
        <v>6</v>
      </c>
      <c r="O8" s="4">
        <v>9</v>
      </c>
      <c r="P8" s="4">
        <v>7</v>
      </c>
      <c r="Q8" s="4">
        <v>6</v>
      </c>
      <c r="R8" s="4">
        <v>8</v>
      </c>
      <c r="S8" s="4">
        <v>6</v>
      </c>
      <c r="T8" s="4">
        <v>9</v>
      </c>
      <c r="U8" s="4">
        <v>10</v>
      </c>
      <c r="V8" s="4">
        <v>9</v>
      </c>
      <c r="W8" s="38"/>
    </row>
    <row r="9" spans="1:23" ht="16.5" customHeight="1" x14ac:dyDescent="0.25">
      <c r="A9" s="39">
        <v>3</v>
      </c>
      <c r="B9" s="40" t="s">
        <v>90</v>
      </c>
      <c r="C9" s="41" t="s">
        <v>8</v>
      </c>
      <c r="D9" s="34">
        <f>AVERAGE(I9:V9)</f>
        <v>5.7692307692307692</v>
      </c>
      <c r="E9" s="35">
        <f>MAX(I9:V9)</f>
        <v>8</v>
      </c>
      <c r="F9" s="35">
        <f>MIN(I9:V9)</f>
        <v>2</v>
      </c>
      <c r="G9" s="36">
        <f>COUNT(I9:V9)</f>
        <v>13</v>
      </c>
      <c r="H9" s="47"/>
      <c r="I9" s="43">
        <v>7</v>
      </c>
      <c r="J9" s="43">
        <v>6</v>
      </c>
      <c r="K9" s="43">
        <v>6</v>
      </c>
      <c r="L9" s="43">
        <v>5</v>
      </c>
      <c r="M9" s="43"/>
      <c r="N9" s="43">
        <v>4</v>
      </c>
      <c r="O9" s="43">
        <v>8</v>
      </c>
      <c r="P9" s="43">
        <v>6</v>
      </c>
      <c r="Q9" s="43">
        <v>4</v>
      </c>
      <c r="R9" s="43">
        <v>7</v>
      </c>
      <c r="S9" s="43">
        <v>2</v>
      </c>
      <c r="T9" s="43">
        <v>6</v>
      </c>
      <c r="U9" s="43">
        <v>6</v>
      </c>
      <c r="V9" s="43">
        <v>8</v>
      </c>
      <c r="W9" s="38"/>
    </row>
    <row r="10" spans="1:23" ht="16.5" customHeight="1" x14ac:dyDescent="0.25">
      <c r="A10" s="12">
        <v>4</v>
      </c>
      <c r="B10" s="10" t="s">
        <v>88</v>
      </c>
      <c r="C10" s="33" t="s">
        <v>8</v>
      </c>
      <c r="D10" s="34">
        <f>AVERAGE(I10:V10)</f>
        <v>6</v>
      </c>
      <c r="E10" s="34">
        <f>MAX(I10:V10)</f>
        <v>7</v>
      </c>
      <c r="F10" s="34">
        <f>MIN(I10:V10)</f>
        <v>3</v>
      </c>
      <c r="G10" s="36">
        <f>COUNT(I10:V10)</f>
        <v>13</v>
      </c>
      <c r="H10" s="37"/>
      <c r="I10" s="4"/>
      <c r="J10" s="4">
        <v>7</v>
      </c>
      <c r="K10" s="4">
        <v>7</v>
      </c>
      <c r="L10" s="4">
        <v>6</v>
      </c>
      <c r="M10" s="4">
        <v>6</v>
      </c>
      <c r="N10" s="4">
        <v>3</v>
      </c>
      <c r="O10" s="4">
        <v>7</v>
      </c>
      <c r="P10" s="4">
        <v>6</v>
      </c>
      <c r="Q10" s="4">
        <v>5</v>
      </c>
      <c r="R10" s="4">
        <v>6</v>
      </c>
      <c r="S10" s="4">
        <v>4</v>
      </c>
      <c r="T10" s="4">
        <v>7</v>
      </c>
      <c r="U10" s="4">
        <v>7</v>
      </c>
      <c r="V10" s="4">
        <v>7</v>
      </c>
      <c r="W10" s="38"/>
    </row>
    <row r="11" spans="1:23" ht="16.5" customHeight="1" x14ac:dyDescent="0.25">
      <c r="A11" s="12">
        <v>5</v>
      </c>
      <c r="B11" s="10" t="s">
        <v>89</v>
      </c>
      <c r="C11" s="33" t="s">
        <v>8</v>
      </c>
      <c r="D11" s="34">
        <f>AVERAGE(I11:V11)</f>
        <v>6.7142857142857144</v>
      </c>
      <c r="E11" s="35">
        <f>MAX(I11:V11)</f>
        <v>8</v>
      </c>
      <c r="F11" s="35">
        <f>MIN(I11:V11)</f>
        <v>4</v>
      </c>
      <c r="G11" s="36">
        <f>COUNT(I11:V11)</f>
        <v>14</v>
      </c>
      <c r="H11" s="37"/>
      <c r="I11" s="4">
        <v>6</v>
      </c>
      <c r="J11" s="4">
        <v>6</v>
      </c>
      <c r="K11" s="4">
        <v>7</v>
      </c>
      <c r="L11" s="4">
        <v>7</v>
      </c>
      <c r="M11" s="4">
        <v>7</v>
      </c>
      <c r="N11" s="4">
        <v>4</v>
      </c>
      <c r="O11" s="4">
        <v>8</v>
      </c>
      <c r="P11" s="4">
        <v>8</v>
      </c>
      <c r="Q11" s="4">
        <v>6</v>
      </c>
      <c r="R11" s="4">
        <v>6</v>
      </c>
      <c r="S11" s="4">
        <v>6</v>
      </c>
      <c r="T11" s="4">
        <v>8</v>
      </c>
      <c r="U11" s="4">
        <v>7</v>
      </c>
      <c r="V11" s="4">
        <v>8</v>
      </c>
      <c r="W11" s="38"/>
    </row>
    <row r="12" spans="1:23" ht="16.5" customHeight="1" x14ac:dyDescent="0.25">
      <c r="A12" s="39">
        <v>6</v>
      </c>
      <c r="B12" s="40" t="s">
        <v>94</v>
      </c>
      <c r="C12" s="41" t="s">
        <v>8</v>
      </c>
      <c r="D12" s="34">
        <f>AVERAGE(I12:V12)</f>
        <v>6.4285714285714288</v>
      </c>
      <c r="E12" s="35">
        <f>MAX(I12:V12)</f>
        <v>9</v>
      </c>
      <c r="F12" s="35">
        <f>MIN(I12:V12)</f>
        <v>2</v>
      </c>
      <c r="G12" s="36">
        <f>COUNT(I12:V12)</f>
        <v>14</v>
      </c>
      <c r="H12" s="42"/>
      <c r="I12" s="43">
        <v>5</v>
      </c>
      <c r="J12" s="43">
        <v>6</v>
      </c>
      <c r="K12" s="43">
        <v>7</v>
      </c>
      <c r="L12" s="43">
        <v>7</v>
      </c>
      <c r="M12" s="43">
        <v>7</v>
      </c>
      <c r="N12" s="43">
        <v>2</v>
      </c>
      <c r="O12" s="43">
        <v>7</v>
      </c>
      <c r="P12" s="43">
        <v>8</v>
      </c>
      <c r="Q12" s="43">
        <v>5</v>
      </c>
      <c r="R12" s="43">
        <v>8</v>
      </c>
      <c r="S12" s="43">
        <v>5</v>
      </c>
      <c r="T12" s="43">
        <v>9</v>
      </c>
      <c r="U12" s="43">
        <v>7</v>
      </c>
      <c r="V12" s="43">
        <v>7</v>
      </c>
      <c r="W12" s="38"/>
    </row>
    <row r="13" spans="1:23" ht="16.5" customHeight="1" x14ac:dyDescent="0.25">
      <c r="A13" s="12">
        <v>7</v>
      </c>
      <c r="B13" s="10" t="s">
        <v>69</v>
      </c>
      <c r="C13" s="33" t="s">
        <v>8</v>
      </c>
      <c r="D13" s="34">
        <f>AVERAGE(I13:V13)</f>
        <v>6.1538461538461542</v>
      </c>
      <c r="E13" s="35">
        <f>MAX(I13:V13)</f>
        <v>8</v>
      </c>
      <c r="F13" s="35">
        <f>MIN(I13:V13)</f>
        <v>3</v>
      </c>
      <c r="G13" s="36">
        <f>COUNT(I13:V13)</f>
        <v>13</v>
      </c>
      <c r="H13" s="37"/>
      <c r="I13" s="4"/>
      <c r="J13" s="4">
        <v>7</v>
      </c>
      <c r="K13" s="4">
        <v>6</v>
      </c>
      <c r="L13" s="4">
        <v>7</v>
      </c>
      <c r="M13" s="4">
        <v>6</v>
      </c>
      <c r="N13" s="4">
        <v>3</v>
      </c>
      <c r="O13" s="4">
        <v>8</v>
      </c>
      <c r="P13" s="4">
        <v>6</v>
      </c>
      <c r="Q13" s="4">
        <v>4</v>
      </c>
      <c r="R13" s="4">
        <v>6</v>
      </c>
      <c r="S13" s="4">
        <v>6</v>
      </c>
      <c r="T13" s="4">
        <v>8</v>
      </c>
      <c r="U13" s="4">
        <v>7</v>
      </c>
      <c r="V13" s="4">
        <v>6</v>
      </c>
      <c r="W13" s="38"/>
    </row>
    <row r="14" spans="1:23" ht="16.5" customHeight="1" x14ac:dyDescent="0.25">
      <c r="A14" s="12">
        <v>8</v>
      </c>
      <c r="B14" s="10" t="s">
        <v>37</v>
      </c>
      <c r="C14" s="33" t="s">
        <v>8</v>
      </c>
      <c r="D14" s="34">
        <f>AVERAGE(I14:V14)</f>
        <v>6.583333333333333</v>
      </c>
      <c r="E14" s="35">
        <f>MAX(I14:V14)</f>
        <v>8</v>
      </c>
      <c r="F14" s="35">
        <f>MIN(I14:V14)</f>
        <v>3</v>
      </c>
      <c r="G14" s="36">
        <f>COUNT(I14:V14)</f>
        <v>12</v>
      </c>
      <c r="H14" s="37"/>
      <c r="I14" s="4"/>
      <c r="J14" s="4">
        <v>7</v>
      </c>
      <c r="K14" s="4">
        <v>7</v>
      </c>
      <c r="L14" s="4">
        <v>6</v>
      </c>
      <c r="M14" s="4"/>
      <c r="N14" s="4">
        <v>3</v>
      </c>
      <c r="O14" s="4">
        <v>8</v>
      </c>
      <c r="P14" s="4">
        <v>6</v>
      </c>
      <c r="Q14" s="4">
        <v>6</v>
      </c>
      <c r="R14" s="4">
        <v>6</v>
      </c>
      <c r="S14" s="4">
        <v>7</v>
      </c>
      <c r="T14" s="4">
        <v>7</v>
      </c>
      <c r="U14" s="4">
        <v>8</v>
      </c>
      <c r="V14" s="4">
        <v>8</v>
      </c>
      <c r="W14" s="38"/>
    </row>
    <row r="15" spans="1:23" ht="16.5" customHeight="1" x14ac:dyDescent="0.25">
      <c r="A15" s="39">
        <v>9</v>
      </c>
      <c r="B15" s="40" t="s">
        <v>63</v>
      </c>
      <c r="C15" s="41" t="s">
        <v>8</v>
      </c>
      <c r="D15" s="34">
        <f>AVERAGE(I15:V15)</f>
        <v>7.2307692307692308</v>
      </c>
      <c r="E15" s="35">
        <f>MAX(I15:V15)</f>
        <v>9</v>
      </c>
      <c r="F15" s="35">
        <f>MIN(I15:V15)</f>
        <v>5</v>
      </c>
      <c r="G15" s="36">
        <f>COUNT(I15:V15)</f>
        <v>13</v>
      </c>
      <c r="H15" s="47"/>
      <c r="I15" s="43"/>
      <c r="J15" s="43">
        <v>6</v>
      </c>
      <c r="K15" s="43">
        <v>8</v>
      </c>
      <c r="L15" s="43">
        <v>8</v>
      </c>
      <c r="M15" s="43">
        <v>6</v>
      </c>
      <c r="N15" s="43">
        <v>6</v>
      </c>
      <c r="O15" s="43">
        <v>8</v>
      </c>
      <c r="P15" s="43">
        <v>7</v>
      </c>
      <c r="Q15" s="43">
        <v>6</v>
      </c>
      <c r="R15" s="43">
        <v>9</v>
      </c>
      <c r="S15" s="43">
        <v>5</v>
      </c>
      <c r="T15" s="43">
        <v>9</v>
      </c>
      <c r="U15" s="43">
        <v>8</v>
      </c>
      <c r="V15" s="43">
        <v>8</v>
      </c>
      <c r="W15" s="38"/>
    </row>
    <row r="16" spans="1:23" ht="16.5" customHeight="1" x14ac:dyDescent="0.25">
      <c r="A16" s="12">
        <v>10</v>
      </c>
      <c r="B16" s="10" t="s">
        <v>71</v>
      </c>
      <c r="C16" s="33" t="s">
        <v>8</v>
      </c>
      <c r="D16" s="34">
        <f>AVERAGE(I16:V16)</f>
        <v>5.6363636363636367</v>
      </c>
      <c r="E16" s="34">
        <f>MAX(I16:V16)</f>
        <v>8</v>
      </c>
      <c r="F16" s="34">
        <f>MIN(I16:V16)</f>
        <v>2</v>
      </c>
      <c r="G16" s="36">
        <f>COUNT(I16:V16)</f>
        <v>11</v>
      </c>
      <c r="H16" s="37"/>
      <c r="I16" s="4"/>
      <c r="J16" s="4"/>
      <c r="K16" s="4">
        <v>5</v>
      </c>
      <c r="L16" s="4">
        <v>7</v>
      </c>
      <c r="M16" s="4"/>
      <c r="N16" s="4">
        <v>5</v>
      </c>
      <c r="O16" s="4">
        <v>7</v>
      </c>
      <c r="P16" s="4">
        <v>7</v>
      </c>
      <c r="Q16" s="4">
        <v>6</v>
      </c>
      <c r="R16" s="4">
        <v>5</v>
      </c>
      <c r="S16" s="4">
        <v>2</v>
      </c>
      <c r="T16" s="4">
        <v>4</v>
      </c>
      <c r="U16" s="4">
        <v>6</v>
      </c>
      <c r="V16" s="4">
        <v>8</v>
      </c>
      <c r="W16" s="38"/>
    </row>
    <row r="17" spans="1:23" ht="16.5" customHeight="1" x14ac:dyDescent="0.25">
      <c r="A17" s="12">
        <v>11</v>
      </c>
      <c r="B17" s="10" t="s">
        <v>32</v>
      </c>
      <c r="C17" s="33" t="s">
        <v>114</v>
      </c>
      <c r="D17" s="34">
        <f>AVERAGE(I17:V17)</f>
        <v>6.25</v>
      </c>
      <c r="E17" s="35">
        <f>MAX(I17:V17)</f>
        <v>9</v>
      </c>
      <c r="F17" s="35">
        <f>MIN(I17:V17)</f>
        <v>4</v>
      </c>
      <c r="G17" s="36">
        <f>COUNT(I17:V17)</f>
        <v>12</v>
      </c>
      <c r="H17" s="37"/>
      <c r="I17" s="4"/>
      <c r="J17" s="4"/>
      <c r="K17" s="4">
        <v>6</v>
      </c>
      <c r="L17" s="4">
        <v>6</v>
      </c>
      <c r="M17" s="4">
        <v>6</v>
      </c>
      <c r="N17" s="4">
        <v>4</v>
      </c>
      <c r="O17" s="4">
        <v>9</v>
      </c>
      <c r="P17" s="4">
        <v>8</v>
      </c>
      <c r="Q17" s="4">
        <v>5</v>
      </c>
      <c r="R17" s="4">
        <v>7</v>
      </c>
      <c r="S17" s="4">
        <v>7</v>
      </c>
      <c r="T17" s="4">
        <v>4</v>
      </c>
      <c r="U17" s="4">
        <v>7</v>
      </c>
      <c r="V17" s="4">
        <v>6</v>
      </c>
      <c r="W17" s="38"/>
    </row>
    <row r="18" spans="1:23" ht="16.5" customHeight="1" x14ac:dyDescent="0.25">
      <c r="A18" s="39">
        <v>12</v>
      </c>
      <c r="B18" s="40" t="s">
        <v>111</v>
      </c>
      <c r="C18" s="41" t="s">
        <v>8</v>
      </c>
      <c r="D18" s="34">
        <f>AVERAGE(I18:V18)</f>
        <v>6.6428571428571432</v>
      </c>
      <c r="E18" s="35">
        <f>MAX(I18:V18)</f>
        <v>8</v>
      </c>
      <c r="F18" s="35">
        <f>MIN(I18:V18)</f>
        <v>5</v>
      </c>
      <c r="G18" s="36">
        <f>COUNT(I18:V18)</f>
        <v>14</v>
      </c>
      <c r="H18" s="42"/>
      <c r="I18" s="43">
        <v>7</v>
      </c>
      <c r="J18" s="43">
        <v>7</v>
      </c>
      <c r="K18" s="43">
        <v>7</v>
      </c>
      <c r="L18" s="43">
        <v>8</v>
      </c>
      <c r="M18" s="43">
        <v>5</v>
      </c>
      <c r="N18" s="43">
        <v>6</v>
      </c>
      <c r="O18" s="43">
        <v>7</v>
      </c>
      <c r="P18" s="43">
        <v>6</v>
      </c>
      <c r="Q18" s="43">
        <v>6</v>
      </c>
      <c r="R18" s="43">
        <v>7</v>
      </c>
      <c r="S18" s="43">
        <v>5</v>
      </c>
      <c r="T18" s="43">
        <v>7</v>
      </c>
      <c r="U18" s="43">
        <v>7</v>
      </c>
      <c r="V18" s="43">
        <v>8</v>
      </c>
      <c r="W18" s="38"/>
    </row>
    <row r="19" spans="1:23" ht="16.5" customHeight="1" x14ac:dyDescent="0.25">
      <c r="A19" s="12">
        <v>13</v>
      </c>
      <c r="B19" s="10" t="s">
        <v>16</v>
      </c>
      <c r="C19" s="33" t="s">
        <v>8</v>
      </c>
      <c r="D19" s="34">
        <f>AVERAGE(I19:V19)</f>
        <v>6.384615384615385</v>
      </c>
      <c r="E19" s="35">
        <f>MAX(I19:V19)</f>
        <v>9</v>
      </c>
      <c r="F19" s="35">
        <f>MIN(I19:V19)</f>
        <v>1</v>
      </c>
      <c r="G19" s="36">
        <f>COUNT(I19:V19)</f>
        <v>13</v>
      </c>
      <c r="H19" s="37"/>
      <c r="I19" s="4"/>
      <c r="J19" s="4">
        <v>6</v>
      </c>
      <c r="K19" s="4">
        <v>8</v>
      </c>
      <c r="L19" s="4">
        <v>7</v>
      </c>
      <c r="M19" s="4">
        <v>6</v>
      </c>
      <c r="N19" s="4">
        <v>5</v>
      </c>
      <c r="O19" s="4">
        <v>9</v>
      </c>
      <c r="P19" s="4">
        <v>7</v>
      </c>
      <c r="Q19" s="4">
        <v>3</v>
      </c>
      <c r="R19" s="4">
        <v>8</v>
      </c>
      <c r="S19" s="4">
        <v>1</v>
      </c>
      <c r="T19" s="4">
        <v>8</v>
      </c>
      <c r="U19" s="4">
        <v>8</v>
      </c>
      <c r="V19" s="4">
        <v>7</v>
      </c>
      <c r="W19" s="38"/>
    </row>
    <row r="20" spans="1:23" ht="16.5" customHeight="1" x14ac:dyDescent="0.25">
      <c r="A20" s="12">
        <v>14</v>
      </c>
      <c r="B20" s="10" t="s">
        <v>79</v>
      </c>
      <c r="C20" s="33" t="s">
        <v>91</v>
      </c>
      <c r="D20" s="34">
        <f>AVERAGE(I20:V20)</f>
        <v>6.6923076923076925</v>
      </c>
      <c r="E20" s="35">
        <f>MAX(I20:V20)</f>
        <v>9</v>
      </c>
      <c r="F20" s="35">
        <f>MIN(I20:V20)</f>
        <v>4</v>
      </c>
      <c r="G20" s="36">
        <f>COUNT(I20:V20)</f>
        <v>13</v>
      </c>
      <c r="H20" s="37"/>
      <c r="I20" s="4"/>
      <c r="J20" s="4">
        <v>6</v>
      </c>
      <c r="K20" s="4">
        <v>7</v>
      </c>
      <c r="L20" s="4">
        <v>7</v>
      </c>
      <c r="M20" s="4">
        <v>7</v>
      </c>
      <c r="N20" s="4">
        <v>4</v>
      </c>
      <c r="O20" s="4">
        <v>7</v>
      </c>
      <c r="P20" s="4">
        <v>7</v>
      </c>
      <c r="Q20" s="4">
        <v>5</v>
      </c>
      <c r="R20" s="4">
        <v>9</v>
      </c>
      <c r="S20" s="4">
        <v>7</v>
      </c>
      <c r="T20" s="4">
        <v>8</v>
      </c>
      <c r="U20" s="4">
        <v>7</v>
      </c>
      <c r="V20" s="4">
        <v>6</v>
      </c>
      <c r="W20" s="38"/>
    </row>
    <row r="21" spans="1:23" ht="16.5" customHeight="1" x14ac:dyDescent="0.25">
      <c r="A21" s="39">
        <v>15</v>
      </c>
      <c r="B21" s="40" t="s">
        <v>70</v>
      </c>
      <c r="C21" s="41" t="s">
        <v>91</v>
      </c>
      <c r="D21" s="34">
        <f>AVERAGE(I21:V21)</f>
        <v>6.7692307692307692</v>
      </c>
      <c r="E21" s="35">
        <f>MAX(I21:V21)</f>
        <v>9</v>
      </c>
      <c r="F21" s="35">
        <f>MIN(I21:V21)</f>
        <v>5</v>
      </c>
      <c r="G21" s="36">
        <f>COUNT(I21:V21)</f>
        <v>13</v>
      </c>
      <c r="H21" s="47"/>
      <c r="I21" s="43">
        <v>9</v>
      </c>
      <c r="J21" s="43">
        <v>6</v>
      </c>
      <c r="K21" s="43">
        <v>7</v>
      </c>
      <c r="L21" s="43">
        <v>8</v>
      </c>
      <c r="M21" s="43"/>
      <c r="N21" s="43">
        <v>6</v>
      </c>
      <c r="O21" s="43">
        <v>8</v>
      </c>
      <c r="P21" s="43">
        <v>6</v>
      </c>
      <c r="Q21" s="43">
        <v>5</v>
      </c>
      <c r="R21" s="43">
        <v>6</v>
      </c>
      <c r="S21" s="43">
        <v>5</v>
      </c>
      <c r="T21" s="43">
        <v>6</v>
      </c>
      <c r="U21" s="43">
        <v>8</v>
      </c>
      <c r="V21" s="43">
        <v>8</v>
      </c>
      <c r="W21" s="38"/>
    </row>
    <row r="22" spans="1:23" ht="16.5" customHeight="1" x14ac:dyDescent="0.25">
      <c r="A22" s="12">
        <v>16</v>
      </c>
      <c r="B22" s="10" t="s">
        <v>95</v>
      </c>
      <c r="C22" s="33" t="s">
        <v>91</v>
      </c>
      <c r="D22" s="34">
        <f>AVERAGE(I22:V22)</f>
        <v>4.2142857142857144</v>
      </c>
      <c r="E22" s="34">
        <f>MAX(I22:V22)</f>
        <v>7</v>
      </c>
      <c r="F22" s="34">
        <f>MIN(I22:V22)</f>
        <v>1</v>
      </c>
      <c r="G22" s="36">
        <f>COUNT(I22:V22)</f>
        <v>14</v>
      </c>
      <c r="H22" s="37"/>
      <c r="I22" s="4">
        <v>5</v>
      </c>
      <c r="J22" s="4">
        <v>4</v>
      </c>
      <c r="K22" s="4">
        <v>5</v>
      </c>
      <c r="L22" s="4">
        <v>4</v>
      </c>
      <c r="M22" s="4">
        <v>5</v>
      </c>
      <c r="N22" s="4">
        <v>2</v>
      </c>
      <c r="O22" s="4">
        <v>4</v>
      </c>
      <c r="P22" s="4">
        <v>4</v>
      </c>
      <c r="Q22" s="4">
        <v>3</v>
      </c>
      <c r="R22" s="4">
        <v>3</v>
      </c>
      <c r="S22" s="4">
        <v>7</v>
      </c>
      <c r="T22" s="4">
        <v>1</v>
      </c>
      <c r="U22" s="4">
        <v>6</v>
      </c>
      <c r="V22" s="4">
        <v>6</v>
      </c>
      <c r="W22" s="38"/>
    </row>
    <row r="23" spans="1:23" ht="16.5" customHeight="1" x14ac:dyDescent="0.25">
      <c r="A23" s="12">
        <v>17</v>
      </c>
      <c r="B23" s="10" t="s">
        <v>96</v>
      </c>
      <c r="C23" s="33" t="s">
        <v>91</v>
      </c>
      <c r="D23" s="34">
        <f>AVERAGE(I23:V23)</f>
        <v>5.0714285714285712</v>
      </c>
      <c r="E23" s="35">
        <f>MAX(I23:V23)</f>
        <v>7</v>
      </c>
      <c r="F23" s="35">
        <f>MIN(I23:V23)</f>
        <v>3</v>
      </c>
      <c r="G23" s="36">
        <f>COUNT(I23:V23)</f>
        <v>14</v>
      </c>
      <c r="H23" s="37"/>
      <c r="I23" s="4">
        <v>6</v>
      </c>
      <c r="J23" s="4">
        <v>5</v>
      </c>
      <c r="K23" s="4">
        <v>5</v>
      </c>
      <c r="L23" s="4">
        <v>5</v>
      </c>
      <c r="M23" s="4">
        <v>5</v>
      </c>
      <c r="N23" s="4">
        <v>3</v>
      </c>
      <c r="O23" s="4">
        <v>6</v>
      </c>
      <c r="P23" s="4">
        <v>5</v>
      </c>
      <c r="Q23" s="4">
        <v>4</v>
      </c>
      <c r="R23" s="4">
        <v>6</v>
      </c>
      <c r="S23" s="4">
        <v>5</v>
      </c>
      <c r="T23" s="4">
        <v>4</v>
      </c>
      <c r="U23" s="4">
        <v>5</v>
      </c>
      <c r="V23" s="4">
        <v>7</v>
      </c>
      <c r="W23" s="38"/>
    </row>
    <row r="24" spans="1:23" ht="16.5" customHeight="1" x14ac:dyDescent="0.25">
      <c r="A24" s="39">
        <v>18</v>
      </c>
      <c r="B24" s="40" t="s">
        <v>26</v>
      </c>
      <c r="C24" s="41" t="s">
        <v>91</v>
      </c>
      <c r="D24" s="34">
        <f>AVERAGE(I24:V24)</f>
        <v>6.5</v>
      </c>
      <c r="E24" s="35">
        <f>MAX(I24:V24)</f>
        <v>10</v>
      </c>
      <c r="F24" s="35">
        <f>MIN(I24:V24)</f>
        <v>5</v>
      </c>
      <c r="G24" s="36">
        <f>COUNT(I24:V24)</f>
        <v>14</v>
      </c>
      <c r="H24" s="42"/>
      <c r="I24" s="43">
        <v>10</v>
      </c>
      <c r="J24" s="43">
        <v>5</v>
      </c>
      <c r="K24" s="43">
        <v>7</v>
      </c>
      <c r="L24" s="43">
        <v>6</v>
      </c>
      <c r="M24" s="43">
        <v>6</v>
      </c>
      <c r="N24" s="43">
        <v>5</v>
      </c>
      <c r="O24" s="43">
        <v>9</v>
      </c>
      <c r="P24" s="43">
        <v>5</v>
      </c>
      <c r="Q24" s="43">
        <v>6</v>
      </c>
      <c r="R24" s="43">
        <v>7</v>
      </c>
      <c r="S24" s="43">
        <v>6</v>
      </c>
      <c r="T24" s="43">
        <v>5</v>
      </c>
      <c r="U24" s="43">
        <v>7</v>
      </c>
      <c r="V24" s="43">
        <v>7</v>
      </c>
      <c r="W24" s="38"/>
    </row>
    <row r="25" spans="1:23" ht="16.5" customHeight="1" x14ac:dyDescent="0.25">
      <c r="A25" s="12">
        <v>19</v>
      </c>
      <c r="B25" s="10" t="s">
        <v>75</v>
      </c>
      <c r="C25" s="33" t="s">
        <v>91</v>
      </c>
      <c r="D25" s="34">
        <f>AVERAGE(I25:V25)</f>
        <v>5.2142857142857144</v>
      </c>
      <c r="E25" s="35">
        <f>MAX(I25:V25)</f>
        <v>7</v>
      </c>
      <c r="F25" s="35">
        <f>MIN(I25:V25)</f>
        <v>2</v>
      </c>
      <c r="G25" s="36">
        <f>COUNT(I25:V25)</f>
        <v>14</v>
      </c>
      <c r="H25" s="37"/>
      <c r="I25" s="4">
        <v>7</v>
      </c>
      <c r="J25" s="4">
        <v>5</v>
      </c>
      <c r="K25" s="4">
        <v>5</v>
      </c>
      <c r="L25" s="4">
        <v>5</v>
      </c>
      <c r="M25" s="4">
        <v>5</v>
      </c>
      <c r="N25" s="4">
        <v>3</v>
      </c>
      <c r="O25" s="4">
        <v>6</v>
      </c>
      <c r="P25" s="4">
        <v>5</v>
      </c>
      <c r="Q25" s="4">
        <v>4</v>
      </c>
      <c r="R25" s="4">
        <v>6</v>
      </c>
      <c r="S25" s="4">
        <v>7</v>
      </c>
      <c r="T25" s="4">
        <v>2</v>
      </c>
      <c r="U25" s="4">
        <v>6</v>
      </c>
      <c r="V25" s="4">
        <v>7</v>
      </c>
      <c r="W25" s="38"/>
    </row>
    <row r="26" spans="1:23" ht="16.5" customHeight="1" x14ac:dyDescent="0.25">
      <c r="A26" s="12">
        <v>20</v>
      </c>
      <c r="B26" s="10" t="s">
        <v>97</v>
      </c>
      <c r="C26" s="33" t="s">
        <v>91</v>
      </c>
      <c r="D26" s="34">
        <f>AVERAGE(I26:V26)</f>
        <v>4.4285714285714288</v>
      </c>
      <c r="E26" s="35">
        <f>MAX(I26:V26)</f>
        <v>6</v>
      </c>
      <c r="F26" s="35">
        <f>MIN(I26:V26)</f>
        <v>1</v>
      </c>
      <c r="G26" s="36">
        <f>COUNT(I26:V26)</f>
        <v>14</v>
      </c>
      <c r="H26" s="37"/>
      <c r="I26" s="4">
        <v>6</v>
      </c>
      <c r="J26" s="4">
        <v>5</v>
      </c>
      <c r="K26" s="4">
        <v>4</v>
      </c>
      <c r="L26" s="4">
        <v>5</v>
      </c>
      <c r="M26" s="4">
        <v>5</v>
      </c>
      <c r="N26" s="4">
        <v>3</v>
      </c>
      <c r="O26" s="4">
        <v>5</v>
      </c>
      <c r="P26" s="4">
        <v>5</v>
      </c>
      <c r="Q26" s="4">
        <v>6</v>
      </c>
      <c r="R26" s="4">
        <v>4</v>
      </c>
      <c r="S26" s="4">
        <v>1</v>
      </c>
      <c r="T26" s="4">
        <v>1</v>
      </c>
      <c r="U26" s="4">
        <v>6</v>
      </c>
      <c r="V26" s="4">
        <v>6</v>
      </c>
      <c r="W26" s="38"/>
    </row>
    <row r="27" spans="1:23" ht="16.5" customHeight="1" x14ac:dyDescent="0.25">
      <c r="A27" s="39">
        <v>21</v>
      </c>
      <c r="B27" s="40" t="s">
        <v>80</v>
      </c>
      <c r="C27" s="41" t="s">
        <v>91</v>
      </c>
      <c r="D27" s="34">
        <f>AVERAGE(I27:V27)</f>
        <v>5.2142857142857144</v>
      </c>
      <c r="E27" s="35">
        <f>MAX(I27:V27)</f>
        <v>8</v>
      </c>
      <c r="F27" s="35">
        <f>MIN(I27:V27)</f>
        <v>2</v>
      </c>
      <c r="G27" s="36">
        <f>COUNT(I27:V27)</f>
        <v>14</v>
      </c>
      <c r="H27" s="47"/>
      <c r="I27" s="43">
        <v>8</v>
      </c>
      <c r="J27" s="43">
        <v>5</v>
      </c>
      <c r="K27" s="43">
        <v>5</v>
      </c>
      <c r="L27" s="43">
        <v>5</v>
      </c>
      <c r="M27" s="43">
        <v>6</v>
      </c>
      <c r="N27" s="43">
        <v>4</v>
      </c>
      <c r="O27" s="43">
        <v>5</v>
      </c>
      <c r="P27" s="43">
        <v>6</v>
      </c>
      <c r="Q27" s="43">
        <v>5</v>
      </c>
      <c r="R27" s="43">
        <v>5</v>
      </c>
      <c r="S27" s="43">
        <v>2</v>
      </c>
      <c r="T27" s="43">
        <v>4</v>
      </c>
      <c r="U27" s="43">
        <v>6</v>
      </c>
      <c r="V27" s="43">
        <v>7</v>
      </c>
      <c r="W27" s="38"/>
    </row>
    <row r="28" spans="1:23" ht="16.5" customHeight="1" x14ac:dyDescent="0.25">
      <c r="A28" s="12">
        <v>22</v>
      </c>
      <c r="B28" s="10" t="s">
        <v>81</v>
      </c>
      <c r="C28" s="33" t="s">
        <v>91</v>
      </c>
      <c r="D28" s="34">
        <f>AVERAGE(I28:V28)</f>
        <v>5.4615384615384617</v>
      </c>
      <c r="E28" s="34">
        <f>MAX(I28:V28)</f>
        <v>7</v>
      </c>
      <c r="F28" s="34">
        <f>MIN(I28:V28)</f>
        <v>3</v>
      </c>
      <c r="G28" s="36">
        <f>COUNT(I28:V28)</f>
        <v>13</v>
      </c>
      <c r="H28" s="37"/>
      <c r="I28" s="4">
        <v>7</v>
      </c>
      <c r="J28" s="4">
        <v>5</v>
      </c>
      <c r="K28" s="4">
        <v>6</v>
      </c>
      <c r="L28" s="4">
        <v>6</v>
      </c>
      <c r="M28" s="4">
        <v>7</v>
      </c>
      <c r="N28" s="4">
        <v>3</v>
      </c>
      <c r="O28" s="4">
        <v>7</v>
      </c>
      <c r="P28" s="4">
        <v>6</v>
      </c>
      <c r="Q28" s="4">
        <v>4</v>
      </c>
      <c r="R28" s="4">
        <v>4</v>
      </c>
      <c r="S28" s="4">
        <v>3</v>
      </c>
      <c r="T28" s="4"/>
      <c r="U28" s="4">
        <v>6</v>
      </c>
      <c r="V28" s="4">
        <v>7</v>
      </c>
      <c r="W28" s="38"/>
    </row>
    <row r="29" spans="1:23" ht="16.5" customHeight="1" x14ac:dyDescent="0.25">
      <c r="A29" s="12">
        <v>23</v>
      </c>
      <c r="B29" s="10" t="s">
        <v>76</v>
      </c>
      <c r="C29" s="33" t="s">
        <v>91</v>
      </c>
      <c r="D29" s="34">
        <f>AVERAGE(I29:V29)</f>
        <v>5.9285714285714288</v>
      </c>
      <c r="E29" s="35">
        <f>MAX(I29:V29)</f>
        <v>8</v>
      </c>
      <c r="F29" s="35">
        <f>MIN(I29:V29)</f>
        <v>3</v>
      </c>
      <c r="G29" s="36">
        <f>COUNT(I29:V29)</f>
        <v>14</v>
      </c>
      <c r="H29" s="37"/>
      <c r="I29" s="4">
        <v>7</v>
      </c>
      <c r="J29" s="4">
        <v>6</v>
      </c>
      <c r="K29" s="4">
        <v>7</v>
      </c>
      <c r="L29" s="4">
        <v>7</v>
      </c>
      <c r="M29" s="4">
        <v>7</v>
      </c>
      <c r="N29" s="4">
        <v>3</v>
      </c>
      <c r="O29" s="4">
        <v>6</v>
      </c>
      <c r="P29" s="4">
        <v>6</v>
      </c>
      <c r="Q29" s="4">
        <v>6</v>
      </c>
      <c r="R29" s="4">
        <v>5</v>
      </c>
      <c r="S29" s="4">
        <v>4</v>
      </c>
      <c r="T29" s="4">
        <v>5</v>
      </c>
      <c r="U29" s="4">
        <v>6</v>
      </c>
      <c r="V29" s="4">
        <v>8</v>
      </c>
      <c r="W29" s="38"/>
    </row>
    <row r="30" spans="1:23" ht="16.5" customHeight="1" x14ac:dyDescent="0.25">
      <c r="A30" s="39">
        <v>24</v>
      </c>
      <c r="B30" s="40" t="s">
        <v>74</v>
      </c>
      <c r="C30" s="41" t="s">
        <v>91</v>
      </c>
      <c r="D30" s="34">
        <f>AVERAGE(I30:V30)</f>
        <v>5.7692307692307692</v>
      </c>
      <c r="E30" s="35">
        <f>MAX(I30:V30)</f>
        <v>9</v>
      </c>
      <c r="F30" s="35">
        <f>MIN(I30:V30)</f>
        <v>2</v>
      </c>
      <c r="G30" s="36">
        <f>COUNT(I30:V30)</f>
        <v>13</v>
      </c>
      <c r="H30" s="42"/>
      <c r="I30" s="43">
        <v>9</v>
      </c>
      <c r="J30" s="43">
        <v>6</v>
      </c>
      <c r="K30" s="43">
        <v>7</v>
      </c>
      <c r="L30" s="43">
        <v>7</v>
      </c>
      <c r="M30" s="43">
        <v>6</v>
      </c>
      <c r="N30" s="43">
        <v>4</v>
      </c>
      <c r="O30" s="43">
        <v>6</v>
      </c>
      <c r="P30" s="43">
        <v>5</v>
      </c>
      <c r="Q30" s="43">
        <v>5</v>
      </c>
      <c r="R30" s="43"/>
      <c r="S30" s="43">
        <v>2</v>
      </c>
      <c r="T30" s="43">
        <v>4</v>
      </c>
      <c r="U30" s="43">
        <v>7</v>
      </c>
      <c r="V30" s="43">
        <v>7</v>
      </c>
      <c r="W30" s="38"/>
    </row>
    <row r="31" spans="1:23" ht="16.5" customHeight="1" x14ac:dyDescent="0.25">
      <c r="A31" s="12">
        <v>25</v>
      </c>
      <c r="B31" s="10" t="s">
        <v>82</v>
      </c>
      <c r="C31" s="33" t="s">
        <v>8</v>
      </c>
      <c r="D31" s="34">
        <f>AVERAGE(I31:V31)</f>
        <v>4.7</v>
      </c>
      <c r="E31" s="35">
        <f>MAX(I31:V31)</f>
        <v>7</v>
      </c>
      <c r="F31" s="35">
        <f>MIN(I31:V31)</f>
        <v>2</v>
      </c>
      <c r="G31" s="36">
        <f>COUNT(I31:V31)</f>
        <v>10</v>
      </c>
      <c r="H31" s="37"/>
      <c r="I31" s="4"/>
      <c r="J31" s="4"/>
      <c r="K31" s="4"/>
      <c r="L31" s="4">
        <v>4</v>
      </c>
      <c r="M31" s="4">
        <v>7</v>
      </c>
      <c r="N31" s="4">
        <v>2</v>
      </c>
      <c r="O31" s="4">
        <v>6</v>
      </c>
      <c r="P31" s="4">
        <v>4</v>
      </c>
      <c r="Q31" s="4">
        <v>5</v>
      </c>
      <c r="R31" s="4"/>
      <c r="S31" s="4">
        <v>3</v>
      </c>
      <c r="T31" s="4">
        <v>3</v>
      </c>
      <c r="U31" s="4">
        <v>6</v>
      </c>
      <c r="V31" s="4">
        <v>7</v>
      </c>
      <c r="W31" s="38"/>
    </row>
    <row r="32" spans="1:23" ht="16.5" customHeight="1" x14ac:dyDescent="0.25">
      <c r="A32" s="12">
        <v>27</v>
      </c>
      <c r="B32" s="10" t="s">
        <v>2</v>
      </c>
      <c r="C32" s="33" t="s">
        <v>92</v>
      </c>
      <c r="D32" s="34">
        <f>AVERAGE(I32:V32)</f>
        <v>6</v>
      </c>
      <c r="E32" s="35">
        <f>MAX(I32:V32)</f>
        <v>8</v>
      </c>
      <c r="F32" s="35">
        <f>MIN(I32:V32)</f>
        <v>3</v>
      </c>
      <c r="G32" s="36">
        <f>COUNT(I32:V32)</f>
        <v>12</v>
      </c>
      <c r="H32" s="37"/>
      <c r="I32" s="4"/>
      <c r="J32" s="4">
        <v>6</v>
      </c>
      <c r="K32" s="4">
        <v>7</v>
      </c>
      <c r="L32" s="4">
        <v>7</v>
      </c>
      <c r="M32" s="4"/>
      <c r="N32" s="4">
        <v>5</v>
      </c>
      <c r="O32" s="4">
        <v>7</v>
      </c>
      <c r="P32" s="4">
        <v>5</v>
      </c>
      <c r="Q32" s="4">
        <v>5</v>
      </c>
      <c r="R32" s="4">
        <v>8</v>
      </c>
      <c r="S32" s="4">
        <v>3</v>
      </c>
      <c r="T32" s="4">
        <v>4</v>
      </c>
      <c r="U32" s="4">
        <v>7</v>
      </c>
      <c r="V32" s="4">
        <v>8</v>
      </c>
      <c r="W32" s="38"/>
    </row>
    <row r="33" spans="1:23" ht="16.5" customHeight="1" x14ac:dyDescent="0.25">
      <c r="A33" s="39">
        <v>28</v>
      </c>
      <c r="B33" s="40" t="s">
        <v>98</v>
      </c>
      <c r="C33" s="41" t="s">
        <v>92</v>
      </c>
      <c r="D33" s="34">
        <f>AVERAGE(I33:V33)</f>
        <v>6.1538461538461542</v>
      </c>
      <c r="E33" s="35">
        <f>MAX(I33:V33)</f>
        <v>10</v>
      </c>
      <c r="F33" s="35">
        <f>MIN(I33:V33)</f>
        <v>3</v>
      </c>
      <c r="G33" s="36">
        <f>COUNT(I33:V33)</f>
        <v>13</v>
      </c>
      <c r="H33" s="47"/>
      <c r="I33" s="43">
        <v>7</v>
      </c>
      <c r="J33" s="43">
        <v>5</v>
      </c>
      <c r="K33" s="43">
        <v>6</v>
      </c>
      <c r="L33" s="43">
        <v>6</v>
      </c>
      <c r="M33" s="43"/>
      <c r="N33" s="43">
        <v>6</v>
      </c>
      <c r="O33" s="43">
        <v>6</v>
      </c>
      <c r="P33" s="43">
        <v>5</v>
      </c>
      <c r="Q33" s="43">
        <v>5</v>
      </c>
      <c r="R33" s="43">
        <v>7</v>
      </c>
      <c r="S33" s="43">
        <v>3</v>
      </c>
      <c r="T33" s="43">
        <v>8</v>
      </c>
      <c r="U33" s="43">
        <v>6</v>
      </c>
      <c r="V33" s="43">
        <v>10</v>
      </c>
      <c r="W33" s="38"/>
    </row>
    <row r="34" spans="1:23" ht="16.5" customHeight="1" x14ac:dyDescent="0.25">
      <c r="A34" s="12">
        <v>29</v>
      </c>
      <c r="B34" s="10" t="s">
        <v>17</v>
      </c>
      <c r="C34" s="33" t="s">
        <v>92</v>
      </c>
      <c r="D34" s="34">
        <f>AVERAGE(I34:V34)</f>
        <v>6.083333333333333</v>
      </c>
      <c r="E34" s="34">
        <f>MAX(I34:V34)</f>
        <v>10</v>
      </c>
      <c r="F34" s="34">
        <f>MIN(I34:V34)</f>
        <v>3</v>
      </c>
      <c r="G34" s="36">
        <f>COUNT(I34:V34)</f>
        <v>12</v>
      </c>
      <c r="H34" s="37"/>
      <c r="I34" s="4"/>
      <c r="J34" s="4">
        <v>6</v>
      </c>
      <c r="K34" s="4">
        <v>6</v>
      </c>
      <c r="L34" s="4">
        <v>3</v>
      </c>
      <c r="M34" s="4"/>
      <c r="N34" s="4">
        <v>5</v>
      </c>
      <c r="O34" s="4">
        <v>8</v>
      </c>
      <c r="P34" s="4">
        <v>5</v>
      </c>
      <c r="Q34" s="4">
        <v>5</v>
      </c>
      <c r="R34" s="4">
        <v>8</v>
      </c>
      <c r="S34" s="4">
        <v>3</v>
      </c>
      <c r="T34" s="4">
        <v>8</v>
      </c>
      <c r="U34" s="4">
        <v>6</v>
      </c>
      <c r="V34" s="4">
        <v>10</v>
      </c>
      <c r="W34" s="38"/>
    </row>
    <row r="35" spans="1:23" ht="16.5" customHeight="1" x14ac:dyDescent="0.25">
      <c r="A35" s="12">
        <v>30</v>
      </c>
      <c r="B35" s="10" t="s">
        <v>78</v>
      </c>
      <c r="C35" s="33" t="s">
        <v>92</v>
      </c>
      <c r="D35" s="34">
        <f>AVERAGE(I35:V35)</f>
        <v>5</v>
      </c>
      <c r="E35" s="35">
        <f>MAX(I35:V35)</f>
        <v>9</v>
      </c>
      <c r="F35" s="35">
        <f>MIN(I35:V35)</f>
        <v>2</v>
      </c>
      <c r="G35" s="36">
        <f>COUNT(I35:V35)</f>
        <v>12</v>
      </c>
      <c r="H35" s="37"/>
      <c r="I35" s="4"/>
      <c r="J35" s="4">
        <v>6</v>
      </c>
      <c r="K35" s="4">
        <v>5</v>
      </c>
      <c r="L35" s="4">
        <v>5</v>
      </c>
      <c r="M35" s="4"/>
      <c r="N35" s="4">
        <v>4</v>
      </c>
      <c r="O35" s="4">
        <v>6</v>
      </c>
      <c r="P35" s="4">
        <v>5</v>
      </c>
      <c r="Q35" s="4">
        <v>4</v>
      </c>
      <c r="R35" s="4">
        <v>6</v>
      </c>
      <c r="S35" s="4">
        <v>2</v>
      </c>
      <c r="T35" s="4">
        <v>3</v>
      </c>
      <c r="U35" s="4">
        <v>5</v>
      </c>
      <c r="V35" s="4">
        <v>9</v>
      </c>
      <c r="W35" s="38"/>
    </row>
    <row r="36" spans="1:23" ht="16.5" customHeight="1" x14ac:dyDescent="0.25">
      <c r="A36" s="39">
        <v>31</v>
      </c>
      <c r="B36" s="40" t="s">
        <v>103</v>
      </c>
      <c r="C36" s="41" t="s">
        <v>92</v>
      </c>
      <c r="D36" s="34">
        <f>AVERAGE(I36:V36)</f>
        <v>3.9166666666666665</v>
      </c>
      <c r="E36" s="35">
        <f>MAX(I36:V36)</f>
        <v>8</v>
      </c>
      <c r="F36" s="35">
        <f>MIN(I36:V36)</f>
        <v>1</v>
      </c>
      <c r="G36" s="36">
        <f>COUNT(I36:V36)</f>
        <v>12</v>
      </c>
      <c r="H36" s="42"/>
      <c r="I36" s="43"/>
      <c r="J36" s="43">
        <v>2</v>
      </c>
      <c r="K36" s="43">
        <v>4</v>
      </c>
      <c r="L36" s="43">
        <v>3</v>
      </c>
      <c r="M36" s="43"/>
      <c r="N36" s="43">
        <v>2</v>
      </c>
      <c r="O36" s="43">
        <v>8</v>
      </c>
      <c r="P36" s="43">
        <v>6</v>
      </c>
      <c r="Q36" s="43">
        <v>4</v>
      </c>
      <c r="R36" s="43">
        <v>6</v>
      </c>
      <c r="S36" s="43">
        <v>2</v>
      </c>
      <c r="T36" s="43">
        <v>1</v>
      </c>
      <c r="U36" s="43">
        <v>5</v>
      </c>
      <c r="V36" s="43">
        <v>4</v>
      </c>
      <c r="W36" s="38"/>
    </row>
    <row r="37" spans="1:23" ht="16.5" customHeight="1" x14ac:dyDescent="0.25">
      <c r="A37" s="12">
        <v>32</v>
      </c>
      <c r="B37" s="10" t="s">
        <v>102</v>
      </c>
      <c r="C37" s="33" t="s">
        <v>10</v>
      </c>
      <c r="D37" s="34">
        <f>AVERAGE(I37:V37)</f>
        <v>5.8181818181818183</v>
      </c>
      <c r="E37" s="35">
        <f>MAX(I37:V37)</f>
        <v>7</v>
      </c>
      <c r="F37" s="35">
        <f>MIN(I37:V37)</f>
        <v>4</v>
      </c>
      <c r="G37" s="36">
        <f>COUNT(I37:V37)</f>
        <v>11</v>
      </c>
      <c r="H37" s="37"/>
      <c r="I37" s="4"/>
      <c r="J37" s="4">
        <v>6</v>
      </c>
      <c r="K37" s="4">
        <v>7</v>
      </c>
      <c r="L37" s="4"/>
      <c r="M37" s="4">
        <v>7</v>
      </c>
      <c r="N37" s="4">
        <v>4</v>
      </c>
      <c r="O37" s="4">
        <v>5</v>
      </c>
      <c r="P37" s="4">
        <v>5</v>
      </c>
      <c r="Q37" s="4">
        <v>5</v>
      </c>
      <c r="R37" s="4">
        <v>6</v>
      </c>
      <c r="S37" s="4"/>
      <c r="T37" s="4">
        <v>6</v>
      </c>
      <c r="U37" s="4">
        <v>6</v>
      </c>
      <c r="V37" s="4">
        <v>7</v>
      </c>
      <c r="W37" s="38"/>
    </row>
    <row r="38" spans="1:23" ht="16.5" customHeight="1" x14ac:dyDescent="0.25">
      <c r="A38" s="12">
        <v>33</v>
      </c>
      <c r="B38" s="10" t="s">
        <v>68</v>
      </c>
      <c r="C38" s="33" t="s">
        <v>10</v>
      </c>
      <c r="D38" s="34">
        <f>AVERAGE(I38:V38)</f>
        <v>6.0909090909090908</v>
      </c>
      <c r="E38" s="35">
        <f>MAX(I38:V38)</f>
        <v>10</v>
      </c>
      <c r="F38" s="35">
        <f>MIN(I38:V38)</f>
        <v>5</v>
      </c>
      <c r="G38" s="36">
        <f>COUNT(I38:V38)</f>
        <v>11</v>
      </c>
      <c r="H38" s="37"/>
      <c r="I38" s="4"/>
      <c r="J38" s="4">
        <v>6</v>
      </c>
      <c r="K38" s="4">
        <v>6</v>
      </c>
      <c r="L38" s="4">
        <v>5</v>
      </c>
      <c r="M38" s="4"/>
      <c r="N38" s="4">
        <v>5</v>
      </c>
      <c r="O38" s="4">
        <v>5</v>
      </c>
      <c r="P38" s="4">
        <v>6</v>
      </c>
      <c r="Q38" s="4">
        <v>5</v>
      </c>
      <c r="R38" s="4">
        <v>8</v>
      </c>
      <c r="S38" s="4"/>
      <c r="T38" s="4">
        <v>5</v>
      </c>
      <c r="U38" s="4">
        <v>6</v>
      </c>
      <c r="V38" s="4">
        <v>10</v>
      </c>
      <c r="W38" s="38"/>
    </row>
    <row r="39" spans="1:23" ht="16.5" customHeight="1" x14ac:dyDescent="0.25">
      <c r="A39" s="39">
        <v>34</v>
      </c>
      <c r="B39" s="40" t="s">
        <v>72</v>
      </c>
      <c r="C39" s="41" t="s">
        <v>10</v>
      </c>
      <c r="D39" s="34">
        <f>AVERAGE(I39:V39)</f>
        <v>6.333333333333333</v>
      </c>
      <c r="E39" s="35">
        <f>MAX(I39:V39)</f>
        <v>8</v>
      </c>
      <c r="F39" s="35">
        <f>MIN(I39:V39)</f>
        <v>1</v>
      </c>
      <c r="G39" s="36">
        <f>COUNT(I39:V39)</f>
        <v>12</v>
      </c>
      <c r="H39" s="47"/>
      <c r="I39" s="43"/>
      <c r="J39" s="43">
        <v>7</v>
      </c>
      <c r="K39" s="43">
        <v>8</v>
      </c>
      <c r="L39" s="43">
        <v>7</v>
      </c>
      <c r="M39" s="43">
        <v>7</v>
      </c>
      <c r="N39" s="43">
        <v>6</v>
      </c>
      <c r="O39" s="43">
        <v>8</v>
      </c>
      <c r="P39" s="43">
        <v>7</v>
      </c>
      <c r="Q39" s="43">
        <v>5</v>
      </c>
      <c r="R39" s="43">
        <v>8</v>
      </c>
      <c r="S39" s="43">
        <v>1</v>
      </c>
      <c r="T39" s="43">
        <v>6</v>
      </c>
      <c r="U39" s="43">
        <v>6</v>
      </c>
      <c r="V39" s="43"/>
      <c r="W39" s="38"/>
    </row>
    <row r="40" spans="1:23" ht="16.5" customHeight="1" x14ac:dyDescent="0.25">
      <c r="A40" s="12">
        <v>35</v>
      </c>
      <c r="B40" s="10" t="s">
        <v>66</v>
      </c>
      <c r="C40" s="33" t="s">
        <v>10</v>
      </c>
      <c r="D40" s="34">
        <f>AVERAGE(I40:V40)</f>
        <v>5.416666666666667</v>
      </c>
      <c r="E40" s="34">
        <f>MAX(I40:V40)</f>
        <v>9</v>
      </c>
      <c r="F40" s="34">
        <f>MIN(I40:V40)</f>
        <v>2</v>
      </c>
      <c r="G40" s="36">
        <f>COUNT(I40:V40)</f>
        <v>12</v>
      </c>
      <c r="H40" s="37"/>
      <c r="I40" s="4"/>
      <c r="J40" s="4">
        <v>5</v>
      </c>
      <c r="K40" s="4">
        <v>6</v>
      </c>
      <c r="L40" s="4">
        <v>6</v>
      </c>
      <c r="M40" s="4"/>
      <c r="N40" s="4">
        <v>6</v>
      </c>
      <c r="O40" s="4">
        <v>6</v>
      </c>
      <c r="P40" s="4">
        <v>4</v>
      </c>
      <c r="Q40" s="4">
        <v>4</v>
      </c>
      <c r="R40" s="4">
        <v>6</v>
      </c>
      <c r="S40" s="4">
        <v>2</v>
      </c>
      <c r="T40" s="4">
        <v>3</v>
      </c>
      <c r="U40" s="4">
        <v>8</v>
      </c>
      <c r="V40" s="4">
        <v>9</v>
      </c>
      <c r="W40" s="38"/>
    </row>
    <row r="41" spans="1:23" ht="16.5" customHeight="1" x14ac:dyDescent="0.25">
      <c r="A41" s="12">
        <v>36</v>
      </c>
      <c r="B41" s="10" t="s">
        <v>101</v>
      </c>
      <c r="C41" s="33" t="s">
        <v>10</v>
      </c>
      <c r="D41" s="34">
        <f>AVERAGE(I41:V41)</f>
        <v>6</v>
      </c>
      <c r="E41" s="35">
        <f>MAX(I41:V41)</f>
        <v>9</v>
      </c>
      <c r="F41" s="35">
        <f>MIN(I41:V41)</f>
        <v>1</v>
      </c>
      <c r="G41" s="36">
        <f>COUNT(I41:V41)</f>
        <v>10</v>
      </c>
      <c r="H41" s="37"/>
      <c r="I41" s="4"/>
      <c r="J41" s="4"/>
      <c r="K41" s="4">
        <v>6</v>
      </c>
      <c r="L41" s="4">
        <v>6</v>
      </c>
      <c r="M41" s="4">
        <v>6</v>
      </c>
      <c r="N41" s="4">
        <v>4</v>
      </c>
      <c r="O41" s="4">
        <v>7</v>
      </c>
      <c r="P41" s="4">
        <v>5</v>
      </c>
      <c r="Q41" s="4"/>
      <c r="R41" s="4">
        <v>8</v>
      </c>
      <c r="S41" s="4">
        <v>1</v>
      </c>
      <c r="T41" s="4"/>
      <c r="U41" s="4">
        <v>8</v>
      </c>
      <c r="V41" s="4">
        <v>9</v>
      </c>
      <c r="W41" s="38"/>
    </row>
    <row r="42" spans="1:23" ht="16.5" customHeight="1" x14ac:dyDescent="0.25">
      <c r="A42" s="39">
        <v>37</v>
      </c>
      <c r="B42" s="40" t="s">
        <v>25</v>
      </c>
      <c r="C42" s="41" t="s">
        <v>10</v>
      </c>
      <c r="D42" s="34">
        <f>AVERAGE(I42:V42)</f>
        <v>5.5384615384615383</v>
      </c>
      <c r="E42" s="35">
        <f>MAX(I42:V42)</f>
        <v>8</v>
      </c>
      <c r="F42" s="35">
        <f>MIN(I42:V42)</f>
        <v>2</v>
      </c>
      <c r="G42" s="36">
        <f>COUNT(I42:V42)</f>
        <v>13</v>
      </c>
      <c r="H42" s="42"/>
      <c r="I42" s="43">
        <v>7</v>
      </c>
      <c r="J42" s="43">
        <v>5</v>
      </c>
      <c r="K42" s="43">
        <v>6</v>
      </c>
      <c r="L42" s="43">
        <v>6</v>
      </c>
      <c r="M42" s="43">
        <v>2</v>
      </c>
      <c r="N42" s="43">
        <v>5</v>
      </c>
      <c r="O42" s="43"/>
      <c r="P42" s="43">
        <v>5</v>
      </c>
      <c r="Q42" s="43">
        <v>5</v>
      </c>
      <c r="R42" s="43">
        <v>6</v>
      </c>
      <c r="S42" s="43">
        <v>5</v>
      </c>
      <c r="T42" s="43">
        <v>5</v>
      </c>
      <c r="U42" s="43">
        <v>8</v>
      </c>
      <c r="V42" s="43">
        <v>7</v>
      </c>
      <c r="W42" s="38"/>
    </row>
    <row r="43" spans="1:23" ht="16.5" customHeight="1" x14ac:dyDescent="0.25">
      <c r="A43" s="12">
        <v>38</v>
      </c>
      <c r="B43" s="10" t="s">
        <v>83</v>
      </c>
      <c r="C43" s="33" t="s">
        <v>10</v>
      </c>
      <c r="D43" s="34">
        <f>AVERAGE(I43:V43)</f>
        <v>5.1818181818181817</v>
      </c>
      <c r="E43" s="35">
        <f>MAX(I43:V43)</f>
        <v>9</v>
      </c>
      <c r="F43" s="35">
        <f>MIN(I43:V43)</f>
        <v>1</v>
      </c>
      <c r="G43" s="36">
        <f>COUNT(I43:V43)</f>
        <v>11</v>
      </c>
      <c r="H43" s="37"/>
      <c r="I43" s="4"/>
      <c r="J43" s="4"/>
      <c r="K43" s="4">
        <v>6</v>
      </c>
      <c r="L43" s="4">
        <v>6</v>
      </c>
      <c r="M43" s="4"/>
      <c r="N43" s="4">
        <v>4</v>
      </c>
      <c r="O43" s="4">
        <v>7</v>
      </c>
      <c r="P43" s="4">
        <v>6</v>
      </c>
      <c r="Q43" s="4">
        <v>4</v>
      </c>
      <c r="R43" s="4">
        <v>5</v>
      </c>
      <c r="S43" s="4">
        <v>1</v>
      </c>
      <c r="T43" s="4">
        <v>2</v>
      </c>
      <c r="U43" s="4">
        <v>7</v>
      </c>
      <c r="V43" s="4">
        <v>9</v>
      </c>
      <c r="W43" s="38"/>
    </row>
    <row r="44" spans="1:23" ht="16.5" customHeight="1" x14ac:dyDescent="0.25">
      <c r="A44" s="12">
        <v>39</v>
      </c>
      <c r="B44" s="10" t="s">
        <v>84</v>
      </c>
      <c r="C44" s="33" t="s">
        <v>10</v>
      </c>
      <c r="D44" s="34">
        <f>AVERAGE(I44:V44)</f>
        <v>3.8888888888888888</v>
      </c>
      <c r="E44" s="35">
        <f>MAX(I44:V44)</f>
        <v>7</v>
      </c>
      <c r="F44" s="35">
        <f>MIN(I44:V44)</f>
        <v>1</v>
      </c>
      <c r="G44" s="36">
        <f>COUNT(I44:V44)</f>
        <v>9</v>
      </c>
      <c r="H44" s="37"/>
      <c r="I44" s="4"/>
      <c r="J44" s="4"/>
      <c r="K44" s="4"/>
      <c r="L44" s="4">
        <v>3</v>
      </c>
      <c r="M44" s="4"/>
      <c r="N44" s="4">
        <v>3</v>
      </c>
      <c r="O44" s="4">
        <v>6</v>
      </c>
      <c r="P44" s="4">
        <v>5</v>
      </c>
      <c r="Q44" s="4">
        <v>4</v>
      </c>
      <c r="R44" s="4"/>
      <c r="S44" s="4">
        <v>1</v>
      </c>
      <c r="T44" s="4">
        <v>1</v>
      </c>
      <c r="U44" s="4">
        <v>5</v>
      </c>
      <c r="V44" s="4">
        <v>7</v>
      </c>
      <c r="W44" s="38"/>
    </row>
    <row r="45" spans="1:23" ht="16.5" customHeight="1" x14ac:dyDescent="0.25">
      <c r="A45" s="39">
        <v>40</v>
      </c>
      <c r="B45" s="40" t="s">
        <v>67</v>
      </c>
      <c r="C45" s="41" t="s">
        <v>10</v>
      </c>
      <c r="D45" s="34">
        <f>AVERAGE(I45:V45)</f>
        <v>5.416666666666667</v>
      </c>
      <c r="E45" s="35">
        <f>MAX(I45:V45)</f>
        <v>8</v>
      </c>
      <c r="F45" s="35">
        <f>MIN(I45:V45)</f>
        <v>2</v>
      </c>
      <c r="G45" s="36">
        <f>COUNT(I45:V45)</f>
        <v>12</v>
      </c>
      <c r="H45" s="47"/>
      <c r="I45" s="43"/>
      <c r="J45" s="43">
        <v>5</v>
      </c>
      <c r="K45" s="43">
        <v>7</v>
      </c>
      <c r="L45" s="43">
        <v>6</v>
      </c>
      <c r="M45" s="43">
        <v>6</v>
      </c>
      <c r="N45" s="43">
        <v>4</v>
      </c>
      <c r="O45" s="43">
        <v>8</v>
      </c>
      <c r="P45" s="43">
        <v>8</v>
      </c>
      <c r="Q45" s="43">
        <v>4</v>
      </c>
      <c r="R45" s="43"/>
      <c r="S45" s="43">
        <v>4</v>
      </c>
      <c r="T45" s="43">
        <v>2</v>
      </c>
      <c r="U45" s="43">
        <v>5</v>
      </c>
      <c r="V45" s="43">
        <v>6</v>
      </c>
      <c r="W45" s="38"/>
    </row>
    <row r="46" spans="1:23" ht="16.5" customHeight="1" x14ac:dyDescent="0.25">
      <c r="A46" s="12">
        <v>41</v>
      </c>
      <c r="B46" s="10" t="s">
        <v>85</v>
      </c>
      <c r="C46" s="33" t="s">
        <v>10</v>
      </c>
      <c r="D46" s="34">
        <f>AVERAGE(I46:V46)</f>
        <v>4.25</v>
      </c>
      <c r="E46" s="34">
        <f>MAX(I46:V46)</f>
        <v>7</v>
      </c>
      <c r="F46" s="34">
        <f>MIN(I46:V46)</f>
        <v>1</v>
      </c>
      <c r="G46" s="36">
        <f>COUNT(I46:V46)</f>
        <v>8</v>
      </c>
      <c r="H46" s="37"/>
      <c r="I46" s="4"/>
      <c r="J46" s="4"/>
      <c r="K46" s="4"/>
      <c r="L46" s="4">
        <v>7</v>
      </c>
      <c r="M46" s="4"/>
      <c r="N46" s="4">
        <v>3</v>
      </c>
      <c r="O46" s="4">
        <v>6</v>
      </c>
      <c r="P46" s="4">
        <v>5</v>
      </c>
      <c r="Q46" s="4">
        <v>4</v>
      </c>
      <c r="R46" s="4"/>
      <c r="S46" s="4">
        <v>1</v>
      </c>
      <c r="T46" s="4">
        <v>2</v>
      </c>
      <c r="U46" s="4"/>
      <c r="V46" s="4">
        <v>6</v>
      </c>
      <c r="W46" s="38"/>
    </row>
    <row r="47" spans="1:23" ht="16.5" customHeight="1" x14ac:dyDescent="0.25">
      <c r="A47" s="12">
        <v>45</v>
      </c>
      <c r="B47" s="10" t="s">
        <v>35</v>
      </c>
      <c r="C47" s="33" t="s">
        <v>93</v>
      </c>
      <c r="D47" s="34">
        <f>AVERAGE(I47:V47)</f>
        <v>7.666666666666667</v>
      </c>
      <c r="E47" s="35">
        <f>MAX(I47:V47)</f>
        <v>9</v>
      </c>
      <c r="F47" s="35">
        <f>MIN(I47:V47)</f>
        <v>5</v>
      </c>
      <c r="G47" s="36">
        <f>COUNT(I47:V47)</f>
        <v>12</v>
      </c>
      <c r="H47" s="37"/>
      <c r="I47" s="4"/>
      <c r="J47" s="4">
        <v>6</v>
      </c>
      <c r="K47" s="4">
        <v>9</v>
      </c>
      <c r="L47" s="4">
        <v>9</v>
      </c>
      <c r="M47" s="4"/>
      <c r="N47" s="4">
        <v>8</v>
      </c>
      <c r="O47" s="4">
        <v>8</v>
      </c>
      <c r="P47" s="4">
        <v>9</v>
      </c>
      <c r="Q47" s="4">
        <v>5</v>
      </c>
      <c r="R47" s="4">
        <v>6</v>
      </c>
      <c r="S47" s="4">
        <v>6</v>
      </c>
      <c r="T47" s="4">
        <v>9</v>
      </c>
      <c r="U47" s="4">
        <v>9</v>
      </c>
      <c r="V47" s="4">
        <v>8</v>
      </c>
      <c r="W47" s="38"/>
    </row>
    <row r="48" spans="1:23" ht="16.5" customHeight="1" x14ac:dyDescent="0.25">
      <c r="A48" s="39">
        <v>46</v>
      </c>
      <c r="B48" s="40" t="s">
        <v>26</v>
      </c>
      <c r="C48" s="41" t="s">
        <v>93</v>
      </c>
      <c r="D48" s="34">
        <f>AVERAGE(I48:V48)</f>
        <v>7</v>
      </c>
      <c r="E48" s="35">
        <f>MAX(I48:V48)</f>
        <v>9</v>
      </c>
      <c r="F48" s="35">
        <f>MIN(I48:V48)</f>
        <v>4</v>
      </c>
      <c r="G48" s="36">
        <f>COUNT(I48:V48)</f>
        <v>13</v>
      </c>
      <c r="H48" s="42"/>
      <c r="I48" s="43">
        <v>8</v>
      </c>
      <c r="J48" s="43">
        <v>7</v>
      </c>
      <c r="K48" s="43">
        <v>9</v>
      </c>
      <c r="L48" s="43">
        <v>9</v>
      </c>
      <c r="M48" s="43">
        <v>7</v>
      </c>
      <c r="N48" s="43">
        <v>6</v>
      </c>
      <c r="O48" s="43">
        <v>7</v>
      </c>
      <c r="P48" s="43">
        <v>9</v>
      </c>
      <c r="Q48" s="43">
        <v>5</v>
      </c>
      <c r="R48" s="43">
        <v>7</v>
      </c>
      <c r="S48" s="43">
        <v>4</v>
      </c>
      <c r="T48" s="43">
        <v>5</v>
      </c>
      <c r="U48" s="43">
        <v>8</v>
      </c>
      <c r="V48" s="43"/>
      <c r="W48" s="38"/>
    </row>
    <row r="49" spans="1:23" ht="16.5" customHeight="1" x14ac:dyDescent="0.25">
      <c r="A49" s="12">
        <v>47</v>
      </c>
      <c r="B49" s="10" t="s">
        <v>67</v>
      </c>
      <c r="C49" s="33" t="s">
        <v>93</v>
      </c>
      <c r="D49" s="34">
        <f>AVERAGE(I49:V49)</f>
        <v>6.166666666666667</v>
      </c>
      <c r="E49" s="35">
        <f>MAX(I49:V49)</f>
        <v>9</v>
      </c>
      <c r="F49" s="35">
        <f>MIN(I49:V49)</f>
        <v>3</v>
      </c>
      <c r="G49" s="36">
        <f>COUNT(I49:V49)</f>
        <v>12</v>
      </c>
      <c r="H49" s="37"/>
      <c r="I49" s="4"/>
      <c r="J49" s="4">
        <v>6</v>
      </c>
      <c r="K49" s="4">
        <v>8</v>
      </c>
      <c r="L49" s="4">
        <v>7</v>
      </c>
      <c r="M49" s="4"/>
      <c r="N49" s="4">
        <v>6</v>
      </c>
      <c r="O49" s="4">
        <v>9</v>
      </c>
      <c r="P49" s="4">
        <v>6</v>
      </c>
      <c r="Q49" s="4">
        <v>5</v>
      </c>
      <c r="R49" s="4">
        <v>7</v>
      </c>
      <c r="S49" s="4">
        <v>3</v>
      </c>
      <c r="T49" s="4">
        <v>5</v>
      </c>
      <c r="U49" s="4">
        <v>6</v>
      </c>
      <c r="V49" s="4">
        <v>6</v>
      </c>
      <c r="W49" s="38"/>
    </row>
    <row r="50" spans="1:23" ht="16.5" customHeight="1" x14ac:dyDescent="0.25">
      <c r="A50" s="12">
        <v>48</v>
      </c>
      <c r="B50" s="10" t="s">
        <v>68</v>
      </c>
      <c r="C50" s="33" t="s">
        <v>93</v>
      </c>
      <c r="D50" s="34">
        <f>AVERAGE(I50:V50)</f>
        <v>7.75</v>
      </c>
      <c r="E50" s="35">
        <f>MAX(I50:V50)</f>
        <v>10</v>
      </c>
      <c r="F50" s="35">
        <f>MIN(I50:V50)</f>
        <v>5</v>
      </c>
      <c r="G50" s="36">
        <f>COUNT(I50:V50)</f>
        <v>12</v>
      </c>
      <c r="H50" s="37"/>
      <c r="I50" s="4"/>
      <c r="J50" s="4">
        <v>7</v>
      </c>
      <c r="K50" s="4">
        <v>7</v>
      </c>
      <c r="L50" s="4">
        <v>9</v>
      </c>
      <c r="M50" s="4"/>
      <c r="N50" s="4">
        <v>7</v>
      </c>
      <c r="O50" s="4">
        <v>9</v>
      </c>
      <c r="P50" s="4">
        <v>9</v>
      </c>
      <c r="Q50" s="4">
        <v>6</v>
      </c>
      <c r="R50" s="4">
        <v>8</v>
      </c>
      <c r="S50" s="4">
        <v>5</v>
      </c>
      <c r="T50" s="4">
        <v>8</v>
      </c>
      <c r="U50" s="4">
        <v>8</v>
      </c>
      <c r="V50" s="4">
        <v>10</v>
      </c>
      <c r="W50" s="38"/>
    </row>
    <row r="51" spans="1:23" ht="16.5" customHeight="1" x14ac:dyDescent="0.25">
      <c r="A51" s="39">
        <v>49</v>
      </c>
      <c r="B51" s="40" t="s">
        <v>33</v>
      </c>
      <c r="C51" s="41" t="s">
        <v>93</v>
      </c>
      <c r="D51" s="34">
        <f>AVERAGE(I51:V51)</f>
        <v>7</v>
      </c>
      <c r="E51" s="35">
        <f>MAX(I51:V51)</f>
        <v>9</v>
      </c>
      <c r="F51" s="35">
        <f>MIN(I51:V51)</f>
        <v>4</v>
      </c>
      <c r="G51" s="36">
        <f>COUNT(I51:V51)</f>
        <v>13</v>
      </c>
      <c r="H51" s="47"/>
      <c r="I51" s="43">
        <v>8</v>
      </c>
      <c r="J51" s="43"/>
      <c r="K51" s="43">
        <v>8</v>
      </c>
      <c r="L51" s="43">
        <v>8</v>
      </c>
      <c r="M51" s="43">
        <v>8</v>
      </c>
      <c r="N51" s="43">
        <v>6</v>
      </c>
      <c r="O51" s="43">
        <v>8</v>
      </c>
      <c r="P51" s="43">
        <v>9</v>
      </c>
      <c r="Q51" s="43">
        <v>5</v>
      </c>
      <c r="R51" s="43">
        <v>6</v>
      </c>
      <c r="S51" s="43">
        <v>4</v>
      </c>
      <c r="T51" s="43">
        <v>7</v>
      </c>
      <c r="U51" s="43">
        <v>7</v>
      </c>
      <c r="V51" s="43">
        <v>7</v>
      </c>
      <c r="W51" s="38"/>
    </row>
    <row r="52" spans="1:23" ht="16.5" customHeight="1" x14ac:dyDescent="0.25">
      <c r="A52" s="12">
        <v>50</v>
      </c>
      <c r="B52" s="10" t="s">
        <v>64</v>
      </c>
      <c r="C52" s="33" t="s">
        <v>93</v>
      </c>
      <c r="D52" s="34">
        <f>AVERAGE(I52:V52)</f>
        <v>8.0769230769230766</v>
      </c>
      <c r="E52" s="34">
        <f>MAX(I52:V52)</f>
        <v>10</v>
      </c>
      <c r="F52" s="34">
        <f>MIN(I52:V52)</f>
        <v>5</v>
      </c>
      <c r="G52" s="36">
        <f>COUNT(I52:V52)</f>
        <v>13</v>
      </c>
      <c r="H52" s="37"/>
      <c r="I52" s="4"/>
      <c r="J52" s="4">
        <v>7</v>
      </c>
      <c r="K52" s="4">
        <v>8</v>
      </c>
      <c r="L52" s="4">
        <v>8</v>
      </c>
      <c r="M52" s="4">
        <v>8</v>
      </c>
      <c r="N52" s="4">
        <v>8</v>
      </c>
      <c r="O52" s="4">
        <v>10</v>
      </c>
      <c r="P52" s="4">
        <v>9</v>
      </c>
      <c r="Q52" s="4">
        <v>5</v>
      </c>
      <c r="R52" s="4">
        <v>9</v>
      </c>
      <c r="S52" s="4">
        <v>7</v>
      </c>
      <c r="T52" s="4">
        <v>10</v>
      </c>
      <c r="U52" s="4">
        <v>8</v>
      </c>
      <c r="V52" s="4">
        <v>8</v>
      </c>
      <c r="W52" s="38"/>
    </row>
    <row r="53" spans="1:23" ht="16.5" customHeight="1" x14ac:dyDescent="0.25">
      <c r="A53" s="12">
        <v>51</v>
      </c>
      <c r="B53" s="10" t="s">
        <v>77</v>
      </c>
      <c r="C53" s="33" t="s">
        <v>93</v>
      </c>
      <c r="D53" s="34">
        <f>AVERAGE(I53:V53)</f>
        <v>7.7142857142857144</v>
      </c>
      <c r="E53" s="35">
        <f>MAX(I53:V53)</f>
        <v>10</v>
      </c>
      <c r="F53" s="35">
        <f>MIN(I53:V53)</f>
        <v>4</v>
      </c>
      <c r="G53" s="36">
        <f>COUNT(I53:V53)</f>
        <v>14</v>
      </c>
      <c r="H53" s="37"/>
      <c r="I53" s="4">
        <v>10</v>
      </c>
      <c r="J53" s="4">
        <v>6</v>
      </c>
      <c r="K53" s="4">
        <v>9</v>
      </c>
      <c r="L53" s="4">
        <v>10</v>
      </c>
      <c r="M53" s="4">
        <v>7</v>
      </c>
      <c r="N53" s="4">
        <v>8</v>
      </c>
      <c r="O53" s="4">
        <v>7</v>
      </c>
      <c r="P53" s="4">
        <v>8</v>
      </c>
      <c r="Q53" s="4">
        <v>6</v>
      </c>
      <c r="R53" s="4">
        <v>8</v>
      </c>
      <c r="S53" s="4">
        <v>4</v>
      </c>
      <c r="T53" s="4">
        <v>9</v>
      </c>
      <c r="U53" s="4">
        <v>6</v>
      </c>
      <c r="V53" s="4">
        <v>10</v>
      </c>
      <c r="W53" s="38"/>
    </row>
    <row r="54" spans="1:23" ht="16.5" customHeight="1" x14ac:dyDescent="0.25">
      <c r="A54" s="39">
        <v>52</v>
      </c>
      <c r="B54" s="40" t="s">
        <v>86</v>
      </c>
      <c r="C54" s="41" t="s">
        <v>93</v>
      </c>
      <c r="D54" s="34">
        <f>AVERAGE(I54:V54)</f>
        <v>6.5384615384615383</v>
      </c>
      <c r="E54" s="35">
        <f>MAX(I54:V54)</f>
        <v>8</v>
      </c>
      <c r="F54" s="35">
        <f>MIN(I54:V54)</f>
        <v>3</v>
      </c>
      <c r="G54" s="36">
        <f>COUNT(I54:V54)</f>
        <v>13</v>
      </c>
      <c r="H54" s="42"/>
      <c r="I54" s="43"/>
      <c r="J54" s="43">
        <v>7</v>
      </c>
      <c r="K54" s="43">
        <v>7</v>
      </c>
      <c r="L54" s="43">
        <v>8</v>
      </c>
      <c r="M54" s="43">
        <v>7</v>
      </c>
      <c r="N54" s="43">
        <v>7</v>
      </c>
      <c r="O54" s="43">
        <v>7</v>
      </c>
      <c r="P54" s="43">
        <v>8</v>
      </c>
      <c r="Q54" s="43">
        <v>5</v>
      </c>
      <c r="R54" s="43">
        <v>8</v>
      </c>
      <c r="S54" s="43">
        <v>3</v>
      </c>
      <c r="T54" s="43">
        <v>3</v>
      </c>
      <c r="U54" s="43">
        <v>7</v>
      </c>
      <c r="V54" s="43">
        <v>8</v>
      </c>
      <c r="W54" s="38"/>
    </row>
    <row r="55" spans="1:23" ht="16.5" customHeight="1" x14ac:dyDescent="0.25">
      <c r="A55" s="12">
        <v>53</v>
      </c>
      <c r="B55" s="10" t="s">
        <v>14</v>
      </c>
      <c r="C55" s="33" t="s">
        <v>93</v>
      </c>
      <c r="D55" s="34">
        <f>AVERAGE(I55:V55)</f>
        <v>6.666666666666667</v>
      </c>
      <c r="E55" s="35">
        <f>MAX(I55:V55)</f>
        <v>10</v>
      </c>
      <c r="F55" s="35">
        <f>MIN(I55:V55)</f>
        <v>4</v>
      </c>
      <c r="G55" s="36">
        <f>COUNT(I55:V55)</f>
        <v>12</v>
      </c>
      <c r="H55" s="37"/>
      <c r="I55" s="4"/>
      <c r="J55" s="4">
        <v>8</v>
      </c>
      <c r="K55" s="4">
        <v>7</v>
      </c>
      <c r="L55" s="4">
        <v>6</v>
      </c>
      <c r="M55" s="4"/>
      <c r="N55" s="4">
        <v>6</v>
      </c>
      <c r="O55" s="4">
        <v>9</v>
      </c>
      <c r="P55" s="4">
        <v>5</v>
      </c>
      <c r="Q55" s="4">
        <v>6</v>
      </c>
      <c r="R55" s="4">
        <v>8</v>
      </c>
      <c r="S55" s="4">
        <v>4</v>
      </c>
      <c r="T55" s="4">
        <v>5</v>
      </c>
      <c r="U55" s="4">
        <v>6</v>
      </c>
      <c r="V55" s="4">
        <v>10</v>
      </c>
      <c r="W55" s="38"/>
    </row>
    <row r="56" spans="1:23" ht="16.5" customHeight="1" x14ac:dyDescent="0.25">
      <c r="A56" s="12">
        <v>54</v>
      </c>
      <c r="B56" s="10" t="s">
        <v>70</v>
      </c>
      <c r="C56" s="33" t="s">
        <v>93</v>
      </c>
      <c r="D56" s="34">
        <f>AVERAGE(I56:V56)</f>
        <v>5.2727272727272725</v>
      </c>
      <c r="E56" s="35">
        <f>MAX(I56:V56)</f>
        <v>9</v>
      </c>
      <c r="F56" s="35">
        <f>MIN(I56:V56)</f>
        <v>2</v>
      </c>
      <c r="G56" s="36">
        <f>COUNT(I56:V56)</f>
        <v>11</v>
      </c>
      <c r="H56" s="37"/>
      <c r="I56" s="4"/>
      <c r="J56" s="4">
        <v>6</v>
      </c>
      <c r="K56" s="4">
        <v>6</v>
      </c>
      <c r="L56" s="4">
        <v>5</v>
      </c>
      <c r="M56" s="4">
        <v>6</v>
      </c>
      <c r="N56" s="4">
        <v>4</v>
      </c>
      <c r="O56" s="4">
        <v>4</v>
      </c>
      <c r="P56" s="4">
        <v>5</v>
      </c>
      <c r="Q56" s="4">
        <v>5</v>
      </c>
      <c r="R56" s="4"/>
      <c r="S56" s="4">
        <v>2</v>
      </c>
      <c r="T56" s="4">
        <v>6</v>
      </c>
      <c r="U56" s="4"/>
      <c r="V56" s="4">
        <v>9</v>
      </c>
      <c r="W56" s="38"/>
    </row>
    <row r="57" spans="1:23" ht="16.5" customHeight="1" x14ac:dyDescent="0.25">
      <c r="A57" s="39">
        <v>55</v>
      </c>
      <c r="B57" s="40" t="s">
        <v>28</v>
      </c>
      <c r="C57" s="41" t="s">
        <v>8</v>
      </c>
      <c r="D57" s="34">
        <f>AVERAGE(I57:V57)</f>
        <v>5.2</v>
      </c>
      <c r="E57" s="35">
        <f>MAX(I57:V57)</f>
        <v>8</v>
      </c>
      <c r="F57" s="35">
        <f>MIN(I57:V57)</f>
        <v>2</v>
      </c>
      <c r="G57" s="36">
        <f>COUNT(I57:V57)</f>
        <v>10</v>
      </c>
      <c r="H57" s="47"/>
      <c r="I57" s="43"/>
      <c r="J57" s="43"/>
      <c r="K57" s="43">
        <v>8</v>
      </c>
      <c r="L57" s="43">
        <v>6</v>
      </c>
      <c r="M57" s="43">
        <v>7</v>
      </c>
      <c r="N57" s="43">
        <v>2</v>
      </c>
      <c r="O57" s="43">
        <v>6</v>
      </c>
      <c r="P57" s="43">
        <v>7</v>
      </c>
      <c r="Q57" s="43">
        <v>4</v>
      </c>
      <c r="R57" s="43">
        <v>4</v>
      </c>
      <c r="S57" s="43">
        <v>2</v>
      </c>
      <c r="T57" s="43">
        <v>6</v>
      </c>
      <c r="U57" s="43"/>
      <c r="V57" s="43"/>
      <c r="W57" s="38"/>
    </row>
    <row r="58" spans="1:23" ht="16.5" customHeight="1" x14ac:dyDescent="0.25">
      <c r="A58" s="12">
        <v>56</v>
      </c>
      <c r="B58" s="10" t="s">
        <v>32</v>
      </c>
      <c r="C58" s="33" t="s">
        <v>8</v>
      </c>
      <c r="D58" s="34">
        <f>AVERAGE(I58:V58)</f>
        <v>4.625</v>
      </c>
      <c r="E58" s="34">
        <f>MAX(I58:V58)</f>
        <v>7</v>
      </c>
      <c r="F58" s="34">
        <f>MIN(I58:V58)</f>
        <v>1</v>
      </c>
      <c r="G58" s="36">
        <f>COUNT(I58:V58)</f>
        <v>8</v>
      </c>
      <c r="H58" s="37"/>
      <c r="I58" s="4"/>
      <c r="J58" s="4"/>
      <c r="K58" s="4">
        <v>7</v>
      </c>
      <c r="L58" s="4"/>
      <c r="M58" s="4"/>
      <c r="N58" s="4">
        <v>4</v>
      </c>
      <c r="O58" s="4">
        <v>5</v>
      </c>
      <c r="P58" s="4">
        <v>7</v>
      </c>
      <c r="Q58" s="4">
        <v>4</v>
      </c>
      <c r="R58" s="4">
        <v>5</v>
      </c>
      <c r="S58" s="4">
        <v>1</v>
      </c>
      <c r="T58" s="4">
        <v>4</v>
      </c>
      <c r="U58" s="4"/>
      <c r="V58" s="4"/>
      <c r="W58" s="38"/>
    </row>
    <row r="59" spans="1:23" ht="16.5" customHeight="1" x14ac:dyDescent="0.25">
      <c r="A59" s="12">
        <v>57</v>
      </c>
      <c r="B59" s="10" t="s">
        <v>110</v>
      </c>
      <c r="C59" s="33" t="s">
        <v>8</v>
      </c>
      <c r="D59" s="34">
        <f>AVERAGE(I59:V59)</f>
        <v>5.1111111111111107</v>
      </c>
      <c r="E59" s="35">
        <f>MAX(I59:V59)</f>
        <v>7</v>
      </c>
      <c r="F59" s="35">
        <f>MIN(I59:V59)</f>
        <v>1</v>
      </c>
      <c r="G59" s="36">
        <f>COUNT(I59:V59)</f>
        <v>9</v>
      </c>
      <c r="H59" s="37"/>
      <c r="I59" s="4"/>
      <c r="J59" s="4">
        <v>7</v>
      </c>
      <c r="K59" s="4"/>
      <c r="L59" s="4">
        <v>5</v>
      </c>
      <c r="M59" s="4"/>
      <c r="N59" s="4">
        <v>4</v>
      </c>
      <c r="O59" s="4">
        <v>7</v>
      </c>
      <c r="P59" s="4">
        <v>5</v>
      </c>
      <c r="Q59" s="4">
        <v>5</v>
      </c>
      <c r="R59" s="4">
        <v>6</v>
      </c>
      <c r="S59" s="4">
        <v>1</v>
      </c>
      <c r="T59" s="4">
        <v>6</v>
      </c>
      <c r="U59" s="4"/>
      <c r="V59" s="4"/>
      <c r="W59" s="38"/>
    </row>
    <row r="60" spans="1:23" ht="16.5" customHeight="1" x14ac:dyDescent="0.25">
      <c r="A60" s="39">
        <v>58</v>
      </c>
      <c r="B60" s="40" t="s">
        <v>70</v>
      </c>
      <c r="C60" s="41" t="s">
        <v>8</v>
      </c>
      <c r="D60" s="34">
        <f>AVERAGE(I60:V60)</f>
        <v>4.625</v>
      </c>
      <c r="E60" s="35">
        <f>MAX(I60:V60)</f>
        <v>8</v>
      </c>
      <c r="F60" s="35">
        <f>MIN(I60:V60)</f>
        <v>2</v>
      </c>
      <c r="G60" s="36">
        <f>COUNT(I60:V60)</f>
        <v>8</v>
      </c>
      <c r="H60" s="42"/>
      <c r="I60" s="43"/>
      <c r="J60" s="43"/>
      <c r="K60" s="43"/>
      <c r="L60" s="43"/>
      <c r="M60" s="43"/>
      <c r="N60" s="43">
        <v>4</v>
      </c>
      <c r="O60" s="43">
        <v>5</v>
      </c>
      <c r="P60" s="43">
        <v>5</v>
      </c>
      <c r="Q60" s="43">
        <v>5</v>
      </c>
      <c r="R60" s="43">
        <v>4</v>
      </c>
      <c r="S60" s="43">
        <v>2</v>
      </c>
      <c r="T60" s="43">
        <v>4</v>
      </c>
      <c r="U60" s="43"/>
      <c r="V60" s="43">
        <v>8</v>
      </c>
      <c r="W60" s="38"/>
    </row>
    <row r="61" spans="1:23" ht="16.5" customHeight="1" x14ac:dyDescent="0.25">
      <c r="A61" s="12">
        <v>59</v>
      </c>
      <c r="B61" s="10" t="s">
        <v>13</v>
      </c>
      <c r="C61" s="33" t="s">
        <v>8</v>
      </c>
      <c r="D61" s="34">
        <f>AVERAGE(I61:V61)</f>
        <v>6.1111111111111107</v>
      </c>
      <c r="E61" s="35">
        <f>MAX(I61:V61)</f>
        <v>9</v>
      </c>
      <c r="F61" s="35">
        <f>MIN(I61:V61)</f>
        <v>4</v>
      </c>
      <c r="G61" s="36">
        <f>COUNT(I61:V61)</f>
        <v>9</v>
      </c>
      <c r="H61" s="37"/>
      <c r="I61" s="4"/>
      <c r="J61" s="4"/>
      <c r="K61" s="4"/>
      <c r="L61" s="4"/>
      <c r="M61" s="4">
        <v>7</v>
      </c>
      <c r="N61" s="4">
        <v>5</v>
      </c>
      <c r="O61" s="4">
        <v>9</v>
      </c>
      <c r="P61" s="4">
        <v>6</v>
      </c>
      <c r="Q61" s="4">
        <v>4</v>
      </c>
      <c r="R61" s="4">
        <v>4</v>
      </c>
      <c r="S61" s="4">
        <v>5</v>
      </c>
      <c r="T61" s="4">
        <v>7</v>
      </c>
      <c r="U61" s="4"/>
      <c r="V61" s="4">
        <v>8</v>
      </c>
      <c r="W61" s="38"/>
    </row>
    <row r="62" spans="1:23" ht="16.5" customHeight="1" x14ac:dyDescent="0.25">
      <c r="A62" s="12">
        <v>60</v>
      </c>
      <c r="B62" s="10" t="s">
        <v>115</v>
      </c>
      <c r="C62" s="33" t="s">
        <v>8</v>
      </c>
      <c r="D62" s="34">
        <f>AVERAGE(I62:V62)</f>
        <v>5.8181818181818183</v>
      </c>
      <c r="E62" s="35">
        <f>MAX(I62:V62)</f>
        <v>7</v>
      </c>
      <c r="F62" s="35">
        <f>MIN(I62:V62)</f>
        <v>4</v>
      </c>
      <c r="G62" s="36">
        <f>COUNT(I62:V62)</f>
        <v>11</v>
      </c>
      <c r="H62" s="37"/>
      <c r="I62" s="4"/>
      <c r="J62" s="4">
        <v>4</v>
      </c>
      <c r="K62" s="4">
        <v>6</v>
      </c>
      <c r="L62" s="4">
        <v>6</v>
      </c>
      <c r="M62" s="4"/>
      <c r="N62" s="4">
        <v>4</v>
      </c>
      <c r="O62" s="4">
        <v>6</v>
      </c>
      <c r="P62" s="4">
        <v>7</v>
      </c>
      <c r="Q62" s="4">
        <v>5</v>
      </c>
      <c r="R62" s="4">
        <v>7</v>
      </c>
      <c r="S62" s="4">
        <v>6</v>
      </c>
      <c r="T62" s="4">
        <v>6</v>
      </c>
      <c r="U62" s="4"/>
      <c r="V62" s="4">
        <v>7</v>
      </c>
      <c r="W62" s="38"/>
    </row>
    <row r="63" spans="1:23" ht="16.5" customHeight="1" x14ac:dyDescent="0.25">
      <c r="A63" s="39">
        <v>61</v>
      </c>
      <c r="B63" s="40" t="s">
        <v>87</v>
      </c>
      <c r="C63" s="41" t="s">
        <v>8</v>
      </c>
      <c r="D63" s="34">
        <f>AVERAGE(I63:V63)</f>
        <v>5.3076923076923075</v>
      </c>
      <c r="E63" s="35">
        <f>MAX(I63:V63)</f>
        <v>8</v>
      </c>
      <c r="F63" s="35">
        <f>MIN(I63:V63)</f>
        <v>1</v>
      </c>
      <c r="G63" s="36">
        <f>COUNT(I63:V63)</f>
        <v>13</v>
      </c>
      <c r="H63" s="47"/>
      <c r="I63" s="43">
        <v>4</v>
      </c>
      <c r="J63" s="43">
        <v>4</v>
      </c>
      <c r="K63" s="43">
        <v>6</v>
      </c>
      <c r="L63" s="43">
        <v>1</v>
      </c>
      <c r="M63" s="43">
        <v>7</v>
      </c>
      <c r="N63" s="43">
        <v>3</v>
      </c>
      <c r="O63" s="43">
        <v>8</v>
      </c>
      <c r="P63" s="43">
        <v>7</v>
      </c>
      <c r="Q63" s="43">
        <v>4</v>
      </c>
      <c r="R63" s="43">
        <v>6</v>
      </c>
      <c r="S63" s="43">
        <v>4</v>
      </c>
      <c r="T63" s="43">
        <v>8</v>
      </c>
      <c r="U63" s="43"/>
      <c r="V63" s="43">
        <v>7</v>
      </c>
      <c r="W63" s="38"/>
    </row>
    <row r="64" spans="1:23" ht="16.5" customHeight="1" x14ac:dyDescent="0.25">
      <c r="A64" s="12">
        <v>62</v>
      </c>
      <c r="B64" s="10" t="s">
        <v>104</v>
      </c>
      <c r="C64" s="33" t="s">
        <v>113</v>
      </c>
      <c r="D64" s="34">
        <f>AVERAGE(I64:V64)</f>
        <v>4.916666666666667</v>
      </c>
      <c r="E64" s="34">
        <f>MAX(I64:V64)</f>
        <v>7</v>
      </c>
      <c r="F64" s="34">
        <f>MIN(I64:V64)</f>
        <v>2</v>
      </c>
      <c r="G64" s="36">
        <f>COUNT(I64:V64)</f>
        <v>12</v>
      </c>
      <c r="H64" s="37"/>
      <c r="I64" s="4"/>
      <c r="J64" s="4">
        <v>4</v>
      </c>
      <c r="K64" s="4">
        <v>5</v>
      </c>
      <c r="L64" s="4">
        <v>5</v>
      </c>
      <c r="M64" s="4"/>
      <c r="N64" s="4">
        <v>3</v>
      </c>
      <c r="O64" s="4">
        <v>6</v>
      </c>
      <c r="P64" s="4">
        <v>7</v>
      </c>
      <c r="Q64" s="4">
        <v>5</v>
      </c>
      <c r="R64" s="4">
        <v>5</v>
      </c>
      <c r="S64" s="4">
        <v>2</v>
      </c>
      <c r="T64" s="4">
        <v>4</v>
      </c>
      <c r="U64" s="4">
        <v>6</v>
      </c>
      <c r="V64" s="4">
        <v>7</v>
      </c>
      <c r="W64" s="38"/>
    </row>
    <row r="65" spans="1:23" ht="16.5" customHeight="1" x14ac:dyDescent="0.25">
      <c r="A65" s="12">
        <v>63</v>
      </c>
      <c r="B65" s="10" t="s">
        <v>105</v>
      </c>
      <c r="C65" s="33" t="s">
        <v>113</v>
      </c>
      <c r="D65" s="34">
        <f>AVERAGE(I65:V65)</f>
        <v>4.3</v>
      </c>
      <c r="E65" s="35">
        <f>MAX(I65:V65)</f>
        <v>8</v>
      </c>
      <c r="F65" s="35">
        <f>MIN(I65:V65)</f>
        <v>2</v>
      </c>
      <c r="G65" s="36">
        <f>COUNT(I65:V65)</f>
        <v>10</v>
      </c>
      <c r="H65" s="37"/>
      <c r="I65" s="4"/>
      <c r="J65" s="4">
        <v>5</v>
      </c>
      <c r="K65" s="4">
        <v>4</v>
      </c>
      <c r="L65" s="4">
        <v>3</v>
      </c>
      <c r="M65" s="4"/>
      <c r="N65" s="4">
        <v>4</v>
      </c>
      <c r="O65" s="4">
        <v>8</v>
      </c>
      <c r="P65" s="4">
        <v>5</v>
      </c>
      <c r="Q65" s="4">
        <v>4</v>
      </c>
      <c r="R65" s="4">
        <v>4</v>
      </c>
      <c r="S65" s="4">
        <v>2</v>
      </c>
      <c r="T65" s="4">
        <v>4</v>
      </c>
      <c r="U65" s="4"/>
      <c r="V65" s="4"/>
      <c r="W65" s="38"/>
    </row>
    <row r="66" spans="1:23" ht="16.5" customHeight="1" x14ac:dyDescent="0.25">
      <c r="A66" s="39">
        <v>64</v>
      </c>
      <c r="B66" s="40" t="s">
        <v>73</v>
      </c>
      <c r="C66" s="48" t="s">
        <v>113</v>
      </c>
      <c r="D66" s="34">
        <f>AVERAGE(I66:V66)</f>
        <v>4.5555555555555554</v>
      </c>
      <c r="E66" s="35">
        <f>MAX(I66:V66)</f>
        <v>7</v>
      </c>
      <c r="F66" s="35">
        <f>MIN(I66:V66)</f>
        <v>2</v>
      </c>
      <c r="G66" s="36">
        <f>COUNT(I66:V66)</f>
        <v>9</v>
      </c>
      <c r="H66" s="42"/>
      <c r="I66" s="43"/>
      <c r="J66" s="43">
        <v>4</v>
      </c>
      <c r="K66" s="43">
        <v>7</v>
      </c>
      <c r="L66" s="43"/>
      <c r="M66" s="43"/>
      <c r="N66" s="43">
        <v>4</v>
      </c>
      <c r="O66" s="43"/>
      <c r="P66" s="43">
        <v>5</v>
      </c>
      <c r="Q66" s="43">
        <v>5</v>
      </c>
      <c r="R66" s="43">
        <v>3</v>
      </c>
      <c r="S66" s="43">
        <v>2</v>
      </c>
      <c r="T66" s="43">
        <v>5</v>
      </c>
      <c r="U66" s="43">
        <v>6</v>
      </c>
      <c r="V66" s="43"/>
      <c r="W66" s="38"/>
    </row>
    <row r="67" spans="1:23" ht="16.5" customHeight="1" x14ac:dyDescent="0.25">
      <c r="A67" s="12">
        <v>65</v>
      </c>
      <c r="B67" s="10" t="s">
        <v>106</v>
      </c>
      <c r="C67" s="33" t="s">
        <v>6</v>
      </c>
      <c r="D67" s="34">
        <f>AVERAGE(I67:V67)</f>
        <v>3.9090909090909092</v>
      </c>
      <c r="E67" s="35">
        <f>MAX(I67:V67)</f>
        <v>7</v>
      </c>
      <c r="F67" s="35">
        <f>MIN(I67:V67)</f>
        <v>1</v>
      </c>
      <c r="G67" s="36">
        <f>COUNT(I67:V67)</f>
        <v>11</v>
      </c>
      <c r="H67" s="37"/>
      <c r="I67" s="4"/>
      <c r="J67" s="4">
        <v>3</v>
      </c>
      <c r="K67" s="4">
        <v>4</v>
      </c>
      <c r="L67" s="4"/>
      <c r="M67" s="4">
        <v>7</v>
      </c>
      <c r="N67" s="4">
        <v>2</v>
      </c>
      <c r="O67" s="4">
        <v>7</v>
      </c>
      <c r="P67" s="4">
        <v>4</v>
      </c>
      <c r="Q67" s="4">
        <v>4</v>
      </c>
      <c r="R67" s="4">
        <v>3</v>
      </c>
      <c r="S67" s="4">
        <v>1</v>
      </c>
      <c r="T67" s="4">
        <v>1</v>
      </c>
      <c r="U67" s="4">
        <v>7</v>
      </c>
      <c r="V67" s="4"/>
      <c r="W67" s="38"/>
    </row>
    <row r="68" spans="1:23" ht="16.5" customHeight="1" x14ac:dyDescent="0.25">
      <c r="A68" s="12">
        <v>66</v>
      </c>
      <c r="B68" s="10" t="s">
        <v>74</v>
      </c>
      <c r="C68" s="33" t="s">
        <v>6</v>
      </c>
      <c r="D68" s="34">
        <f>AVERAGE(I68:V68)</f>
        <v>6.25</v>
      </c>
      <c r="E68" s="35">
        <f>MAX(I68:V68)</f>
        <v>9</v>
      </c>
      <c r="F68" s="35">
        <f>MIN(I68:V68)</f>
        <v>1</v>
      </c>
      <c r="G68" s="36">
        <f>COUNT(I68:V68)</f>
        <v>12</v>
      </c>
      <c r="H68" s="37"/>
      <c r="I68" s="4"/>
      <c r="J68" s="4">
        <v>7</v>
      </c>
      <c r="K68" s="4">
        <v>8</v>
      </c>
      <c r="L68" s="4"/>
      <c r="M68" s="4">
        <v>6</v>
      </c>
      <c r="N68" s="4">
        <v>5</v>
      </c>
      <c r="O68" s="4">
        <v>7</v>
      </c>
      <c r="P68" s="4">
        <v>7</v>
      </c>
      <c r="Q68" s="4">
        <v>5</v>
      </c>
      <c r="R68" s="4">
        <v>5</v>
      </c>
      <c r="S68" s="4">
        <v>1</v>
      </c>
      <c r="T68" s="4">
        <v>7</v>
      </c>
      <c r="U68" s="4">
        <v>8</v>
      </c>
      <c r="V68" s="4">
        <v>9</v>
      </c>
      <c r="W68" s="38"/>
    </row>
    <row r="69" spans="1:23" ht="16.5" customHeight="1" x14ac:dyDescent="0.25">
      <c r="A69" s="39">
        <v>67</v>
      </c>
      <c r="B69" s="40" t="s">
        <v>14</v>
      </c>
      <c r="C69" s="41" t="s">
        <v>6</v>
      </c>
      <c r="D69" s="34">
        <f>AVERAGE(I69:V69)</f>
        <v>6.3636363636363633</v>
      </c>
      <c r="E69" s="35">
        <f>MAX(I69:V69)</f>
        <v>8</v>
      </c>
      <c r="F69" s="35">
        <f>MIN(I69:V69)</f>
        <v>3</v>
      </c>
      <c r="G69" s="36">
        <f>COUNT(I69:V69)</f>
        <v>11</v>
      </c>
      <c r="H69" s="47"/>
      <c r="I69" s="43"/>
      <c r="J69" s="43">
        <v>7</v>
      </c>
      <c r="K69" s="43">
        <v>8</v>
      </c>
      <c r="L69" s="43">
        <v>6</v>
      </c>
      <c r="M69" s="43"/>
      <c r="N69" s="43">
        <v>5</v>
      </c>
      <c r="O69" s="43">
        <v>7</v>
      </c>
      <c r="P69" s="43">
        <v>8</v>
      </c>
      <c r="Q69" s="43">
        <v>4</v>
      </c>
      <c r="R69" s="43">
        <v>6</v>
      </c>
      <c r="S69" s="43">
        <v>3</v>
      </c>
      <c r="T69" s="43">
        <v>8</v>
      </c>
      <c r="U69" s="43">
        <v>8</v>
      </c>
      <c r="V69" s="43"/>
      <c r="W69" s="38"/>
    </row>
    <row r="70" spans="1:23" ht="16.5" customHeight="1" x14ac:dyDescent="0.25">
      <c r="A70" s="12">
        <v>68</v>
      </c>
      <c r="B70" s="10" t="s">
        <v>32</v>
      </c>
      <c r="C70" s="33" t="s">
        <v>6</v>
      </c>
      <c r="D70" s="34">
        <f>AVERAGE(I70:V70)</f>
        <v>6.5</v>
      </c>
      <c r="E70" s="34">
        <f>MAX(I70:V70)</f>
        <v>9</v>
      </c>
      <c r="F70" s="34">
        <f>MIN(I70:V70)</f>
        <v>4</v>
      </c>
      <c r="G70" s="36">
        <f>COUNT(I70:V70)</f>
        <v>8</v>
      </c>
      <c r="H70" s="37"/>
      <c r="I70" s="4"/>
      <c r="J70" s="4"/>
      <c r="K70" s="4">
        <v>8</v>
      </c>
      <c r="L70" s="4"/>
      <c r="M70" s="4"/>
      <c r="N70" s="4">
        <v>4</v>
      </c>
      <c r="O70" s="4">
        <v>8</v>
      </c>
      <c r="P70" s="4">
        <v>6</v>
      </c>
      <c r="Q70" s="4">
        <v>4</v>
      </c>
      <c r="R70" s="4"/>
      <c r="S70" s="4">
        <v>6</v>
      </c>
      <c r="T70" s="4">
        <v>7</v>
      </c>
      <c r="U70" s="4">
        <v>9</v>
      </c>
      <c r="V70" s="4"/>
      <c r="W70" s="38"/>
    </row>
    <row r="71" spans="1:23" ht="16.5" customHeight="1" x14ac:dyDescent="0.25">
      <c r="A71" s="12">
        <v>69</v>
      </c>
      <c r="B71" s="10" t="s">
        <v>37</v>
      </c>
      <c r="C71" s="33" t="s">
        <v>6</v>
      </c>
      <c r="D71" s="34">
        <f>AVERAGE(I71:V71)</f>
        <v>6.2</v>
      </c>
      <c r="E71" s="35">
        <f>MAX(I71:V71)</f>
        <v>9</v>
      </c>
      <c r="F71" s="35">
        <f>MIN(I71:V71)</f>
        <v>1</v>
      </c>
      <c r="G71" s="36">
        <f>COUNT(I71:V71)</f>
        <v>10</v>
      </c>
      <c r="H71" s="37"/>
      <c r="I71" s="4"/>
      <c r="J71" s="4">
        <v>5</v>
      </c>
      <c r="K71" s="4">
        <v>8</v>
      </c>
      <c r="L71" s="4"/>
      <c r="M71" s="4">
        <v>6</v>
      </c>
      <c r="N71" s="4">
        <v>6</v>
      </c>
      <c r="O71" s="4">
        <v>8</v>
      </c>
      <c r="P71" s="4">
        <v>6</v>
      </c>
      <c r="Q71" s="4">
        <v>5</v>
      </c>
      <c r="R71" s="4">
        <v>9</v>
      </c>
      <c r="S71" s="4">
        <v>1</v>
      </c>
      <c r="T71" s="4">
        <v>8</v>
      </c>
      <c r="U71" s="4"/>
      <c r="V71" s="4"/>
      <c r="W71" s="38"/>
    </row>
    <row r="72" spans="1:23" ht="16.5" customHeight="1" x14ac:dyDescent="0.25">
      <c r="A72" s="39">
        <v>70</v>
      </c>
      <c r="B72" s="40" t="s">
        <v>107</v>
      </c>
      <c r="C72" s="41" t="s">
        <v>6</v>
      </c>
      <c r="D72" s="34">
        <f>AVERAGE(I72:V72)</f>
        <v>3.3333333333333335</v>
      </c>
      <c r="E72" s="35">
        <f>MAX(I72:V72)</f>
        <v>7</v>
      </c>
      <c r="F72" s="35">
        <f>MIN(I72:V72)</f>
        <v>1</v>
      </c>
      <c r="G72" s="36">
        <f>COUNT(I72:V72)</f>
        <v>6</v>
      </c>
      <c r="H72" s="42"/>
      <c r="I72" s="43"/>
      <c r="J72" s="43"/>
      <c r="K72" s="43"/>
      <c r="L72" s="43"/>
      <c r="M72" s="43"/>
      <c r="N72" s="43">
        <v>4</v>
      </c>
      <c r="O72" s="43">
        <v>7</v>
      </c>
      <c r="P72" s="43">
        <v>5</v>
      </c>
      <c r="Q72" s="43">
        <v>2</v>
      </c>
      <c r="R72" s="43"/>
      <c r="S72" s="43">
        <v>1</v>
      </c>
      <c r="T72" s="43">
        <v>1</v>
      </c>
      <c r="U72" s="43"/>
      <c r="V72" s="43"/>
      <c r="W72" s="38"/>
    </row>
    <row r="73" spans="1:23" ht="16.5" customHeight="1" x14ac:dyDescent="0.25">
      <c r="A73" s="12">
        <v>71</v>
      </c>
      <c r="B73" s="10" t="s">
        <v>99</v>
      </c>
      <c r="C73" s="33" t="s">
        <v>112</v>
      </c>
      <c r="D73" s="34">
        <f>AVERAGE(I73:V73)</f>
        <v>7.166666666666667</v>
      </c>
      <c r="E73" s="35">
        <f>MAX(I73:V73)</f>
        <v>9</v>
      </c>
      <c r="F73" s="35">
        <f>MIN(I73:V73)</f>
        <v>5</v>
      </c>
      <c r="G73" s="36">
        <f>COUNT(I73:V73)</f>
        <v>12</v>
      </c>
      <c r="H73" s="37"/>
      <c r="I73" s="4">
        <v>7</v>
      </c>
      <c r="J73" s="4">
        <v>6</v>
      </c>
      <c r="K73" s="4">
        <v>8</v>
      </c>
      <c r="L73" s="4">
        <v>6</v>
      </c>
      <c r="M73" s="4">
        <v>8</v>
      </c>
      <c r="N73" s="4">
        <v>5</v>
      </c>
      <c r="O73" s="4">
        <v>9</v>
      </c>
      <c r="P73" s="4">
        <v>7</v>
      </c>
      <c r="Q73" s="4">
        <v>6</v>
      </c>
      <c r="R73" s="4">
        <v>9</v>
      </c>
      <c r="S73" s="4">
        <v>7</v>
      </c>
      <c r="T73" s="4">
        <v>8</v>
      </c>
      <c r="U73" s="4"/>
      <c r="V73" s="4"/>
      <c r="W73" s="38"/>
    </row>
    <row r="74" spans="1:23" ht="16.5" customHeight="1" x14ac:dyDescent="0.25">
      <c r="A74" s="12">
        <v>72</v>
      </c>
      <c r="B74" s="10" t="s">
        <v>67</v>
      </c>
      <c r="C74" s="33" t="s">
        <v>114</v>
      </c>
      <c r="D74" s="34">
        <f>AVERAGE(I74:V74)</f>
        <v>6.1</v>
      </c>
      <c r="E74" s="35">
        <f>MAX(I74:V74)</f>
        <v>8</v>
      </c>
      <c r="F74" s="35">
        <f>MIN(I74:V74)</f>
        <v>3</v>
      </c>
      <c r="G74" s="36">
        <f>COUNT(I74:V74)</f>
        <v>10</v>
      </c>
      <c r="H74" s="37"/>
      <c r="I74" s="4"/>
      <c r="J74" s="4">
        <v>5</v>
      </c>
      <c r="K74" s="4"/>
      <c r="L74" s="4">
        <v>7</v>
      </c>
      <c r="M74" s="4">
        <v>7</v>
      </c>
      <c r="N74" s="4">
        <v>6</v>
      </c>
      <c r="O74" s="4">
        <v>8</v>
      </c>
      <c r="P74" s="4">
        <v>7</v>
      </c>
      <c r="Q74" s="4">
        <v>4</v>
      </c>
      <c r="R74" s="4">
        <v>7</v>
      </c>
      <c r="S74" s="4">
        <v>3</v>
      </c>
      <c r="T74" s="4">
        <v>7</v>
      </c>
      <c r="U74" s="4"/>
      <c r="V74" s="4"/>
      <c r="W74" s="38"/>
    </row>
    <row r="75" spans="1:23" ht="16.5" customHeight="1" x14ac:dyDescent="0.25">
      <c r="A75" s="39">
        <v>73</v>
      </c>
      <c r="B75" s="40" t="s">
        <v>100</v>
      </c>
      <c r="C75" s="48" t="s">
        <v>114</v>
      </c>
      <c r="D75" s="34">
        <f>AVERAGE(I75:V75)</f>
        <v>5.4</v>
      </c>
      <c r="E75" s="35">
        <f>MAX(I75:V75)</f>
        <v>8</v>
      </c>
      <c r="F75" s="35">
        <f>MIN(I75:V75)</f>
        <v>3</v>
      </c>
      <c r="G75" s="36">
        <f>COUNT(I75:V75)</f>
        <v>10</v>
      </c>
      <c r="H75" s="47"/>
      <c r="I75" s="43">
        <v>5</v>
      </c>
      <c r="J75" s="43">
        <v>5</v>
      </c>
      <c r="K75" s="43">
        <v>7</v>
      </c>
      <c r="L75" s="43"/>
      <c r="M75" s="43"/>
      <c r="N75" s="43">
        <v>4</v>
      </c>
      <c r="O75" s="43">
        <v>7</v>
      </c>
      <c r="P75" s="43">
        <v>6</v>
      </c>
      <c r="Q75" s="43">
        <v>5</v>
      </c>
      <c r="R75" s="43">
        <v>8</v>
      </c>
      <c r="S75" s="43">
        <v>3</v>
      </c>
      <c r="T75" s="43">
        <v>4</v>
      </c>
      <c r="U75" s="43"/>
      <c r="V75" s="43"/>
      <c r="W75" s="38"/>
    </row>
    <row r="76" spans="1:23" ht="16.5" customHeight="1" x14ac:dyDescent="0.25">
      <c r="A76" s="12">
        <v>74</v>
      </c>
      <c r="B76" s="10" t="s">
        <v>3</v>
      </c>
      <c r="C76" s="33" t="s">
        <v>114</v>
      </c>
      <c r="D76" s="34">
        <f>AVERAGE(I76:V76)</f>
        <v>4.8571428571428568</v>
      </c>
      <c r="E76" s="34">
        <f>MAX(I76:V76)</f>
        <v>6</v>
      </c>
      <c r="F76" s="34">
        <f>MIN(I76:V76)</f>
        <v>4</v>
      </c>
      <c r="G76" s="36">
        <f>COUNT(I76:V76)</f>
        <v>7</v>
      </c>
      <c r="H76" s="37"/>
      <c r="I76" s="4"/>
      <c r="J76" s="4"/>
      <c r="K76" s="4">
        <v>6</v>
      </c>
      <c r="L76" s="4"/>
      <c r="M76" s="4"/>
      <c r="N76" s="4">
        <v>4</v>
      </c>
      <c r="O76" s="4">
        <v>6</v>
      </c>
      <c r="P76" s="4">
        <v>6</v>
      </c>
      <c r="Q76" s="4">
        <v>4</v>
      </c>
      <c r="R76" s="4"/>
      <c r="S76" s="4">
        <v>4</v>
      </c>
      <c r="T76" s="4">
        <v>4</v>
      </c>
      <c r="U76" s="4"/>
      <c r="V76" s="4"/>
      <c r="W76" s="38"/>
    </row>
    <row r="77" spans="1:23" ht="16.5" customHeight="1" x14ac:dyDescent="0.25">
      <c r="A77" s="12">
        <v>75</v>
      </c>
      <c r="B77" s="10" t="s">
        <v>108</v>
      </c>
      <c r="C77" s="33" t="s">
        <v>114</v>
      </c>
      <c r="D77" s="34">
        <f>AVERAGE(I77:V77)</f>
        <v>3.75</v>
      </c>
      <c r="E77" s="35">
        <f>MAX(I77:V77)</f>
        <v>7</v>
      </c>
      <c r="F77" s="35">
        <f>MIN(I77:V77)</f>
        <v>1</v>
      </c>
      <c r="G77" s="36">
        <f>COUNT(I77:V77)</f>
        <v>8</v>
      </c>
      <c r="H77" s="37"/>
      <c r="I77" s="4"/>
      <c r="J77" s="4"/>
      <c r="K77" s="4">
        <v>4</v>
      </c>
      <c r="L77" s="4">
        <v>3</v>
      </c>
      <c r="M77" s="4"/>
      <c r="N77" s="4">
        <v>3</v>
      </c>
      <c r="O77" s="4">
        <v>7</v>
      </c>
      <c r="P77" s="4">
        <v>6</v>
      </c>
      <c r="Q77" s="4">
        <v>4</v>
      </c>
      <c r="R77" s="4"/>
      <c r="S77" s="4">
        <v>1</v>
      </c>
      <c r="T77" s="4">
        <v>2</v>
      </c>
      <c r="U77" s="4"/>
      <c r="V77" s="4"/>
      <c r="W77" s="38"/>
    </row>
    <row r="78" spans="1:23" ht="16.5" customHeight="1" x14ac:dyDescent="0.25">
      <c r="A78" s="12">
        <v>76</v>
      </c>
      <c r="B78" s="10" t="s">
        <v>3</v>
      </c>
      <c r="C78" s="33" t="s">
        <v>114</v>
      </c>
      <c r="D78" s="34">
        <f>AVERAGE(I78:V78)</f>
        <v>5.2</v>
      </c>
      <c r="E78" s="35">
        <f>MAX(I78:V78)</f>
        <v>7</v>
      </c>
      <c r="F78" s="35">
        <f>MIN(I78:V78)</f>
        <v>3</v>
      </c>
      <c r="G78" s="36">
        <f>COUNT(I78:V78)</f>
        <v>5</v>
      </c>
      <c r="H78" s="37"/>
      <c r="I78" s="4"/>
      <c r="J78" s="4"/>
      <c r="K78" s="4">
        <v>6</v>
      </c>
      <c r="L78" s="4"/>
      <c r="M78" s="4"/>
      <c r="N78" s="4">
        <v>3</v>
      </c>
      <c r="O78" s="4">
        <v>7</v>
      </c>
      <c r="P78" s="4">
        <v>7</v>
      </c>
      <c r="Q78" s="4"/>
      <c r="R78" s="4"/>
      <c r="S78" s="4">
        <v>3</v>
      </c>
      <c r="T78" s="4"/>
      <c r="U78" s="4"/>
      <c r="V78" s="4"/>
      <c r="W78" s="38"/>
    </row>
    <row r="79" spans="1:23" ht="16.5" customHeight="1" x14ac:dyDescent="0.25">
      <c r="A79" s="12">
        <v>77</v>
      </c>
      <c r="B79" s="10" t="s">
        <v>109</v>
      </c>
      <c r="C79" s="33" t="s">
        <v>114</v>
      </c>
      <c r="D79" s="34">
        <f>AVERAGE(I79:V79)</f>
        <v>5.3</v>
      </c>
      <c r="E79" s="35">
        <f>MAX(I79:V79)</f>
        <v>8</v>
      </c>
      <c r="F79" s="35">
        <f>MIN(I79:V79)</f>
        <v>2</v>
      </c>
      <c r="G79" s="36">
        <f>COUNT(I79:V79)</f>
        <v>10</v>
      </c>
      <c r="H79" s="37"/>
      <c r="I79" s="4"/>
      <c r="J79" s="4">
        <v>4</v>
      </c>
      <c r="K79" s="4">
        <v>5</v>
      </c>
      <c r="L79" s="4"/>
      <c r="M79" s="4">
        <v>6</v>
      </c>
      <c r="N79" s="4">
        <v>5</v>
      </c>
      <c r="O79" s="4">
        <v>8</v>
      </c>
      <c r="P79" s="4">
        <v>8</v>
      </c>
      <c r="Q79" s="4">
        <v>5</v>
      </c>
      <c r="R79" s="4">
        <v>8</v>
      </c>
      <c r="S79" s="4">
        <v>2</v>
      </c>
      <c r="T79" s="4">
        <v>2</v>
      </c>
      <c r="U79" s="4"/>
      <c r="V79" s="4"/>
      <c r="W79" s="38"/>
    </row>
    <row r="80" spans="1:23" ht="16.5" customHeight="1" x14ac:dyDescent="0.25">
      <c r="A80" s="12"/>
      <c r="C80" s="3"/>
      <c r="D80" s="3"/>
      <c r="E80" s="3"/>
      <c r="F80" s="3"/>
      <c r="G80" s="3"/>
      <c r="H80" s="2" t="s">
        <v>0</v>
      </c>
      <c r="I80" s="1">
        <f t="shared" ref="I80:V80" si="0">COUNT(I7:I79)</f>
        <v>22</v>
      </c>
      <c r="J80" s="1">
        <f t="shared" si="0"/>
        <v>56</v>
      </c>
      <c r="K80" s="1">
        <f t="shared" si="0"/>
        <v>65</v>
      </c>
      <c r="L80" s="1">
        <f t="shared" si="0"/>
        <v>59</v>
      </c>
      <c r="M80" s="1">
        <f t="shared" si="0"/>
        <v>40</v>
      </c>
      <c r="N80" s="1">
        <f t="shared" si="0"/>
        <v>73</v>
      </c>
      <c r="O80" s="1">
        <f t="shared" si="0"/>
        <v>71</v>
      </c>
      <c r="P80" s="1">
        <f t="shared" si="0"/>
        <v>73</v>
      </c>
      <c r="Q80" s="1">
        <f t="shared" si="0"/>
        <v>71</v>
      </c>
      <c r="R80" s="1">
        <f t="shared" si="0"/>
        <v>62</v>
      </c>
      <c r="S80" s="1">
        <f t="shared" si="0"/>
        <v>71</v>
      </c>
      <c r="T80" s="1">
        <f t="shared" si="0"/>
        <v>70</v>
      </c>
      <c r="U80" s="1">
        <f t="shared" si="0"/>
        <v>54</v>
      </c>
      <c r="V80" s="1">
        <f t="shared" si="0"/>
        <v>54</v>
      </c>
    </row>
    <row r="81" spans="1:22" ht="16.5" customHeight="1" x14ac:dyDescent="0.25">
      <c r="A81" s="3"/>
      <c r="B81" s="3" t="s">
        <v>116</v>
      </c>
      <c r="D81" s="3"/>
      <c r="E81" s="3"/>
      <c r="F81" s="3"/>
      <c r="G81" s="3"/>
      <c r="H81" s="2"/>
      <c r="I81" s="32"/>
      <c r="J81" s="32"/>
      <c r="K81" s="32"/>
      <c r="L81" s="32"/>
      <c r="M81" s="32"/>
      <c r="N81" s="32"/>
      <c r="O81" s="32"/>
      <c r="P81" s="32"/>
      <c r="Q81" s="32"/>
      <c r="R81" s="32"/>
      <c r="S81" s="32"/>
      <c r="T81" s="32"/>
      <c r="U81" s="32"/>
      <c r="V81" s="32"/>
    </row>
  </sheetData>
  <sortState ref="A4:V79">
    <sortCondition ref="Q58"/>
  </sortState>
  <mergeCells count="1">
    <mergeCell ref="G3:H3"/>
  </mergeCells>
  <pageMargins left="0.35" right="0.1" top="0.1" bottom="0.1" header="0.3" footer="0.3"/>
  <pageSetup scale="61" orientation="portrait" horizontalDpi="4294967292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J53"/>
  <sheetViews>
    <sheetView zoomScale="89" zoomScaleNormal="89" workbookViewId="0">
      <selection activeCell="AK16" sqref="AK16"/>
    </sheetView>
  </sheetViews>
  <sheetFormatPr defaultRowHeight="15" x14ac:dyDescent="0.25"/>
  <cols>
    <col min="1" max="1" width="4.5703125" customWidth="1"/>
    <col min="2" max="2" width="26.7109375" customWidth="1"/>
    <col min="3" max="3" width="20.7109375" customWidth="1"/>
    <col min="4" max="4" width="8.5703125" customWidth="1"/>
    <col min="5" max="5" width="4.85546875" customWidth="1"/>
    <col min="6" max="6" width="4.42578125" customWidth="1"/>
    <col min="7" max="7" width="8.5703125" customWidth="1"/>
    <col min="8" max="8" width="4.5703125" customWidth="1"/>
    <col min="9" max="36" width="4.28515625" customWidth="1"/>
  </cols>
  <sheetData>
    <row r="1" spans="1:36" x14ac:dyDescent="0.25">
      <c r="A1" s="3"/>
      <c r="B1" s="31" t="s">
        <v>51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</row>
    <row r="2" spans="1:36" x14ac:dyDescent="0.25">
      <c r="A2" s="3"/>
      <c r="B2" s="31" t="s">
        <v>50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</row>
    <row r="3" spans="1:36" x14ac:dyDescent="0.25">
      <c r="A3" s="30"/>
      <c r="B3" s="29">
        <v>43363</v>
      </c>
      <c r="C3" s="3"/>
      <c r="D3" s="3"/>
      <c r="E3" s="3"/>
      <c r="F3" s="3"/>
      <c r="G3" s="56" t="s">
        <v>49</v>
      </c>
      <c r="H3" s="57"/>
      <c r="I3" s="58">
        <v>1</v>
      </c>
      <c r="J3" s="58">
        <v>2</v>
      </c>
      <c r="K3" s="58">
        <v>3</v>
      </c>
      <c r="L3" s="58">
        <v>4</v>
      </c>
      <c r="M3" s="58">
        <v>5</v>
      </c>
      <c r="N3" s="58">
        <v>6</v>
      </c>
      <c r="O3" s="58">
        <v>7</v>
      </c>
      <c r="P3" s="58">
        <v>8</v>
      </c>
      <c r="Q3" s="58">
        <v>9</v>
      </c>
      <c r="R3" s="58">
        <v>10</v>
      </c>
      <c r="S3" s="58">
        <v>11</v>
      </c>
      <c r="T3" s="58">
        <v>12</v>
      </c>
      <c r="U3" s="58">
        <v>13</v>
      </c>
      <c r="V3" s="58">
        <v>14</v>
      </c>
      <c r="W3" s="58">
        <v>15</v>
      </c>
      <c r="X3" s="58">
        <v>16</v>
      </c>
      <c r="Y3" s="58">
        <v>17</v>
      </c>
      <c r="Z3" s="58">
        <v>18</v>
      </c>
      <c r="AA3" s="58">
        <v>19</v>
      </c>
      <c r="AB3" s="58">
        <v>20</v>
      </c>
      <c r="AC3" s="58">
        <v>21</v>
      </c>
      <c r="AD3" s="58">
        <v>22</v>
      </c>
      <c r="AE3" s="58">
        <v>23</v>
      </c>
      <c r="AF3" s="58">
        <v>24</v>
      </c>
      <c r="AG3" s="58">
        <v>25</v>
      </c>
      <c r="AH3" s="58">
        <v>26</v>
      </c>
      <c r="AI3" s="58">
        <v>27</v>
      </c>
      <c r="AJ3" s="58">
        <v>28</v>
      </c>
    </row>
    <row r="4" spans="1:36" x14ac:dyDescent="0.25">
      <c r="A4" s="25"/>
      <c r="B4" s="24"/>
      <c r="C4" s="24"/>
      <c r="D4" s="27"/>
      <c r="E4" s="27"/>
      <c r="F4" s="27"/>
      <c r="G4" s="27"/>
      <c r="H4" s="14" t="s">
        <v>48</v>
      </c>
      <c r="I4" s="26">
        <f>AVERAGE(I7:I52)</f>
        <v>5.1956521739130439</v>
      </c>
      <c r="J4" s="26">
        <f t="shared" ref="J4:AJ4" si="0">AVERAGE(J7:J52)</f>
        <v>6.2391304347826084</v>
      </c>
      <c r="K4" s="26">
        <f t="shared" si="0"/>
        <v>5.5909090909090908</v>
      </c>
      <c r="L4" s="26">
        <f t="shared" si="0"/>
        <v>7.1395348837209305</v>
      </c>
      <c r="M4" s="26">
        <f t="shared" si="0"/>
        <v>3.8048780487804876</v>
      </c>
      <c r="N4" s="26">
        <f t="shared" si="0"/>
        <v>6.3636363636363633</v>
      </c>
      <c r="O4" s="26">
        <f t="shared" si="0"/>
        <v>6.1304347826086953</v>
      </c>
      <c r="P4" s="26">
        <f t="shared" si="0"/>
        <v>5.3695652173913047</v>
      </c>
      <c r="Q4" s="26">
        <f t="shared" si="0"/>
        <v>4.5999999999999996</v>
      </c>
      <c r="R4" s="26">
        <f t="shared" si="0"/>
        <v>6.3478260869565215</v>
      </c>
      <c r="S4" s="26">
        <f t="shared" si="0"/>
        <v>6.8666666666666663</v>
      </c>
      <c r="T4" s="26">
        <f t="shared" si="0"/>
        <v>6.8</v>
      </c>
      <c r="U4" s="26">
        <f t="shared" si="0"/>
        <v>6.6511627906976747</v>
      </c>
      <c r="V4" s="26">
        <f t="shared" si="0"/>
        <v>6.6279069767441863</v>
      </c>
      <c r="W4" s="26">
        <f t="shared" si="0"/>
        <v>4.2391304347826084</v>
      </c>
      <c r="X4" s="26">
        <f t="shared" si="0"/>
        <v>7.1086956521739131</v>
      </c>
      <c r="Y4" s="26">
        <f t="shared" si="0"/>
        <v>4.2173913043478262</v>
      </c>
      <c r="Z4" s="26">
        <f t="shared" si="0"/>
        <v>7.2826086956521738</v>
      </c>
      <c r="AA4" s="26">
        <f t="shared" si="0"/>
        <v>5.1304347826086953</v>
      </c>
      <c r="AB4" s="26">
        <f t="shared" si="0"/>
        <v>5.7631578947368425</v>
      </c>
      <c r="AC4" s="26">
        <f t="shared" si="0"/>
        <v>4.916666666666667</v>
      </c>
      <c r="AD4" s="26">
        <f t="shared" si="0"/>
        <v>7.0681818181818183</v>
      </c>
      <c r="AE4" s="26">
        <f t="shared" si="0"/>
        <v>5.2608695652173916</v>
      </c>
      <c r="AF4" s="26">
        <f t="shared" si="0"/>
        <v>5.1904761904761907</v>
      </c>
      <c r="AG4" s="26">
        <f t="shared" si="0"/>
        <v>7.1521739130434785</v>
      </c>
      <c r="AH4" s="26">
        <f t="shared" si="0"/>
        <v>5.8260869565217392</v>
      </c>
      <c r="AI4" s="26">
        <f t="shared" si="0"/>
        <v>6.1333333333333337</v>
      </c>
      <c r="AJ4" s="26">
        <f t="shared" si="0"/>
        <v>7.3125</v>
      </c>
    </row>
    <row r="5" spans="1:36" x14ac:dyDescent="0.25">
      <c r="A5" s="25"/>
      <c r="B5" s="24"/>
      <c r="C5" s="24"/>
      <c r="D5" s="55" t="s">
        <v>47</v>
      </c>
      <c r="E5" s="22"/>
      <c r="F5" s="22"/>
      <c r="G5" s="21" t="s">
        <v>46</v>
      </c>
      <c r="H5" s="59" t="s">
        <v>41</v>
      </c>
      <c r="I5" s="60">
        <f t="shared" ref="I5:AJ5" si="1">MAX(I7:I52)</f>
        <v>10</v>
      </c>
      <c r="J5" s="60">
        <f t="shared" si="1"/>
        <v>9</v>
      </c>
      <c r="K5" s="60">
        <f t="shared" si="1"/>
        <v>9</v>
      </c>
      <c r="L5" s="60">
        <f t="shared" si="1"/>
        <v>9</v>
      </c>
      <c r="M5" s="60">
        <f t="shared" si="1"/>
        <v>7</v>
      </c>
      <c r="N5" s="60">
        <f t="shared" si="1"/>
        <v>10</v>
      </c>
      <c r="O5" s="60">
        <f t="shared" si="1"/>
        <v>10</v>
      </c>
      <c r="P5" s="60">
        <f t="shared" si="1"/>
        <v>10</v>
      </c>
      <c r="Q5" s="60">
        <f t="shared" si="1"/>
        <v>9</v>
      </c>
      <c r="R5" s="60">
        <f t="shared" si="1"/>
        <v>10</v>
      </c>
      <c r="S5" s="60">
        <f t="shared" si="1"/>
        <v>9</v>
      </c>
      <c r="T5" s="60">
        <f t="shared" si="1"/>
        <v>10</v>
      </c>
      <c r="U5" s="60">
        <f t="shared" si="1"/>
        <v>10</v>
      </c>
      <c r="V5" s="60">
        <f t="shared" si="1"/>
        <v>10</v>
      </c>
      <c r="W5" s="60">
        <f t="shared" si="1"/>
        <v>7</v>
      </c>
      <c r="X5" s="60">
        <f t="shared" si="1"/>
        <v>10</v>
      </c>
      <c r="Y5" s="60">
        <f t="shared" si="1"/>
        <v>10</v>
      </c>
      <c r="Z5" s="60">
        <f t="shared" si="1"/>
        <v>10</v>
      </c>
      <c r="AA5" s="60">
        <f t="shared" si="1"/>
        <v>9</v>
      </c>
      <c r="AB5" s="60">
        <f t="shared" si="1"/>
        <v>9</v>
      </c>
      <c r="AC5" s="60">
        <f t="shared" si="1"/>
        <v>8</v>
      </c>
      <c r="AD5" s="60">
        <f t="shared" si="1"/>
        <v>9</v>
      </c>
      <c r="AE5" s="60">
        <f t="shared" si="1"/>
        <v>8</v>
      </c>
      <c r="AF5" s="60">
        <f t="shared" si="1"/>
        <v>9</v>
      </c>
      <c r="AG5" s="60">
        <f t="shared" si="1"/>
        <v>10</v>
      </c>
      <c r="AH5" s="60">
        <f t="shared" si="1"/>
        <v>9</v>
      </c>
      <c r="AI5" s="60">
        <f t="shared" si="1"/>
        <v>10</v>
      </c>
      <c r="AJ5" s="60">
        <f t="shared" si="1"/>
        <v>10</v>
      </c>
    </row>
    <row r="6" spans="1:36" x14ac:dyDescent="0.25">
      <c r="A6" s="19" t="s">
        <v>45</v>
      </c>
      <c r="B6" s="18" t="s">
        <v>44</v>
      </c>
      <c r="C6" s="18" t="s">
        <v>43</v>
      </c>
      <c r="D6" s="54" t="s">
        <v>42</v>
      </c>
      <c r="E6" s="16" t="s">
        <v>41</v>
      </c>
      <c r="F6" s="16" t="s">
        <v>39</v>
      </c>
      <c r="G6" s="15" t="s">
        <v>40</v>
      </c>
      <c r="H6" s="14" t="s">
        <v>39</v>
      </c>
      <c r="I6" s="13">
        <f t="shared" ref="I6:AJ6" si="2">MIN(I7:I52)</f>
        <v>1</v>
      </c>
      <c r="J6" s="13">
        <f t="shared" si="2"/>
        <v>2</v>
      </c>
      <c r="K6" s="13">
        <f t="shared" si="2"/>
        <v>2</v>
      </c>
      <c r="L6" s="13">
        <f t="shared" si="2"/>
        <v>6</v>
      </c>
      <c r="M6" s="13">
        <f t="shared" si="2"/>
        <v>1</v>
      </c>
      <c r="N6" s="13">
        <f t="shared" si="2"/>
        <v>1</v>
      </c>
      <c r="O6" s="13">
        <f t="shared" si="2"/>
        <v>1</v>
      </c>
      <c r="P6" s="13">
        <f t="shared" si="2"/>
        <v>2</v>
      </c>
      <c r="Q6" s="13">
        <f t="shared" si="2"/>
        <v>3</v>
      </c>
      <c r="R6" s="13">
        <f t="shared" si="2"/>
        <v>2</v>
      </c>
      <c r="S6" s="13">
        <f t="shared" si="2"/>
        <v>3</v>
      </c>
      <c r="T6" s="13">
        <f t="shared" si="2"/>
        <v>2</v>
      </c>
      <c r="U6" s="13">
        <f t="shared" si="2"/>
        <v>3</v>
      </c>
      <c r="V6" s="13">
        <f t="shared" si="2"/>
        <v>4</v>
      </c>
      <c r="W6" s="13">
        <f t="shared" si="2"/>
        <v>0</v>
      </c>
      <c r="X6" s="13">
        <f t="shared" si="2"/>
        <v>3</v>
      </c>
      <c r="Y6" s="13">
        <f t="shared" si="2"/>
        <v>1</v>
      </c>
      <c r="Z6" s="13">
        <f t="shared" si="2"/>
        <v>5</v>
      </c>
      <c r="AA6" s="13">
        <f t="shared" si="2"/>
        <v>3</v>
      </c>
      <c r="AB6" s="13">
        <f t="shared" si="2"/>
        <v>2</v>
      </c>
      <c r="AC6" s="13">
        <f t="shared" si="2"/>
        <v>3</v>
      </c>
      <c r="AD6" s="13">
        <f t="shared" si="2"/>
        <v>4</v>
      </c>
      <c r="AE6" s="13">
        <f t="shared" si="2"/>
        <v>1</v>
      </c>
      <c r="AF6" s="13">
        <f t="shared" si="2"/>
        <v>3</v>
      </c>
      <c r="AG6" s="13">
        <f t="shared" si="2"/>
        <v>4</v>
      </c>
      <c r="AH6" s="13">
        <f t="shared" si="2"/>
        <v>2</v>
      </c>
      <c r="AI6" s="13">
        <f t="shared" si="2"/>
        <v>1</v>
      </c>
      <c r="AJ6" s="13">
        <f t="shared" si="2"/>
        <v>4</v>
      </c>
    </row>
    <row r="7" spans="1:36" ht="16.5" customHeight="1" x14ac:dyDescent="0.25">
      <c r="A7" s="12">
        <v>12</v>
      </c>
      <c r="B7" s="11" t="s">
        <v>59</v>
      </c>
      <c r="C7" s="10" t="s">
        <v>36</v>
      </c>
      <c r="D7" s="61">
        <f>AVERAGE(I7:AJ7)</f>
        <v>8.7037037037037042</v>
      </c>
      <c r="E7" s="60">
        <f>MAX(I7:AJ7)</f>
        <v>10</v>
      </c>
      <c r="F7" s="60">
        <f>MIN(I7:AJ7)</f>
        <v>6</v>
      </c>
      <c r="G7" s="62">
        <f>COUNT(I7:AJ7)</f>
        <v>27</v>
      </c>
      <c r="H7" s="6"/>
      <c r="I7" s="4">
        <v>10</v>
      </c>
      <c r="J7" s="4">
        <v>9</v>
      </c>
      <c r="K7" s="4">
        <v>9</v>
      </c>
      <c r="L7" s="4"/>
      <c r="M7" s="4">
        <v>6</v>
      </c>
      <c r="N7" s="4">
        <v>10</v>
      </c>
      <c r="O7" s="4">
        <v>10</v>
      </c>
      <c r="P7" s="4">
        <v>10</v>
      </c>
      <c r="Q7" s="4">
        <v>9</v>
      </c>
      <c r="R7" s="4">
        <v>10</v>
      </c>
      <c r="S7" s="4">
        <v>9</v>
      </c>
      <c r="T7" s="5">
        <v>9</v>
      </c>
      <c r="U7" s="4">
        <v>9</v>
      </c>
      <c r="V7" s="4">
        <v>10</v>
      </c>
      <c r="W7" s="4">
        <v>7</v>
      </c>
      <c r="X7" s="4">
        <v>10</v>
      </c>
      <c r="Y7" s="4">
        <v>7</v>
      </c>
      <c r="Z7" s="4">
        <v>9</v>
      </c>
      <c r="AA7" s="4">
        <v>9</v>
      </c>
      <c r="AB7" s="4">
        <v>6</v>
      </c>
      <c r="AC7" s="4">
        <v>6</v>
      </c>
      <c r="AD7" s="4">
        <v>9</v>
      </c>
      <c r="AE7" s="4">
        <v>8</v>
      </c>
      <c r="AF7" s="4">
        <v>8</v>
      </c>
      <c r="AG7" s="4">
        <v>10</v>
      </c>
      <c r="AH7" s="4">
        <v>9</v>
      </c>
      <c r="AI7" s="4">
        <v>9</v>
      </c>
      <c r="AJ7" s="4">
        <v>8</v>
      </c>
    </row>
    <row r="8" spans="1:36" ht="16.5" customHeight="1" x14ac:dyDescent="0.25">
      <c r="A8" s="12">
        <v>11</v>
      </c>
      <c r="B8" s="11" t="s">
        <v>58</v>
      </c>
      <c r="C8" s="10" t="s">
        <v>36</v>
      </c>
      <c r="D8" s="61">
        <f>AVERAGE(I8:AJ8)</f>
        <v>7.8888888888888893</v>
      </c>
      <c r="E8" s="60">
        <f>MAX(I8:AJ8)</f>
        <v>10</v>
      </c>
      <c r="F8" s="60">
        <f>MIN(I8:AJ8)</f>
        <v>2</v>
      </c>
      <c r="G8" s="62">
        <f>COUNT(I8:AJ8)</f>
        <v>27</v>
      </c>
      <c r="H8" s="6"/>
      <c r="I8" s="4">
        <v>8</v>
      </c>
      <c r="J8" s="4">
        <v>8</v>
      </c>
      <c r="K8" s="4">
        <v>8</v>
      </c>
      <c r="L8" s="4">
        <v>7</v>
      </c>
      <c r="M8" s="4">
        <v>7</v>
      </c>
      <c r="N8" s="4">
        <v>10</v>
      </c>
      <c r="O8" s="4">
        <v>10</v>
      </c>
      <c r="P8" s="4">
        <v>10</v>
      </c>
      <c r="Q8" s="4">
        <v>6</v>
      </c>
      <c r="R8" s="4">
        <v>9</v>
      </c>
      <c r="S8" s="4">
        <v>9</v>
      </c>
      <c r="T8" s="5">
        <v>9</v>
      </c>
      <c r="U8" s="4">
        <v>8</v>
      </c>
      <c r="V8" s="4">
        <v>9</v>
      </c>
      <c r="W8" s="4">
        <v>5</v>
      </c>
      <c r="X8" s="4">
        <v>9</v>
      </c>
      <c r="Y8" s="4">
        <v>7</v>
      </c>
      <c r="Z8" s="4">
        <v>10</v>
      </c>
      <c r="AA8" s="4">
        <v>9</v>
      </c>
      <c r="AB8" s="4">
        <v>8</v>
      </c>
      <c r="AC8" s="4">
        <v>7</v>
      </c>
      <c r="AD8" s="4">
        <v>8</v>
      </c>
      <c r="AE8" s="4">
        <v>8</v>
      </c>
      <c r="AF8" s="4">
        <v>7</v>
      </c>
      <c r="AG8" s="4">
        <v>8</v>
      </c>
      <c r="AH8" s="4">
        <v>7</v>
      </c>
      <c r="AI8" s="4">
        <v>2</v>
      </c>
      <c r="AJ8" s="4"/>
    </row>
    <row r="9" spans="1:36" ht="16.5" customHeight="1" x14ac:dyDescent="0.25">
      <c r="A9" s="39">
        <v>13</v>
      </c>
      <c r="B9" s="45" t="s">
        <v>60</v>
      </c>
      <c r="C9" s="40" t="s">
        <v>36</v>
      </c>
      <c r="D9" s="61">
        <f>AVERAGE(I9:AJ9)</f>
        <v>7.75</v>
      </c>
      <c r="E9" s="60">
        <f>MAX(I9:AJ9)</f>
        <v>10</v>
      </c>
      <c r="F9" s="60">
        <f>MIN(I9:AJ9)</f>
        <v>5</v>
      </c>
      <c r="G9" s="62">
        <f>COUNT(I9:AJ9)</f>
        <v>28</v>
      </c>
      <c r="H9" s="46"/>
      <c r="I9" s="43">
        <v>9</v>
      </c>
      <c r="J9" s="43">
        <v>7</v>
      </c>
      <c r="K9" s="43">
        <v>6</v>
      </c>
      <c r="L9" s="43">
        <v>9</v>
      </c>
      <c r="M9" s="43">
        <v>6</v>
      </c>
      <c r="N9" s="43">
        <v>10</v>
      </c>
      <c r="O9" s="43">
        <v>10</v>
      </c>
      <c r="P9" s="43">
        <v>7</v>
      </c>
      <c r="Q9" s="43">
        <v>8</v>
      </c>
      <c r="R9" s="43">
        <v>8</v>
      </c>
      <c r="S9" s="43">
        <v>8</v>
      </c>
      <c r="T9" s="44">
        <v>7</v>
      </c>
      <c r="U9" s="43">
        <v>8</v>
      </c>
      <c r="V9" s="43">
        <v>9</v>
      </c>
      <c r="W9" s="43">
        <v>5</v>
      </c>
      <c r="X9" s="43">
        <v>9</v>
      </c>
      <c r="Y9" s="43">
        <v>6</v>
      </c>
      <c r="Z9" s="43">
        <v>9</v>
      </c>
      <c r="AA9" s="43">
        <v>8</v>
      </c>
      <c r="AB9" s="43">
        <v>8</v>
      </c>
      <c r="AC9" s="43">
        <v>6</v>
      </c>
      <c r="AD9" s="43">
        <v>9</v>
      </c>
      <c r="AE9" s="43">
        <v>7</v>
      </c>
      <c r="AF9" s="43">
        <v>7</v>
      </c>
      <c r="AG9" s="43">
        <v>8</v>
      </c>
      <c r="AH9" s="43">
        <v>7</v>
      </c>
      <c r="AI9" s="43">
        <v>10</v>
      </c>
      <c r="AJ9" s="43">
        <v>6</v>
      </c>
    </row>
    <row r="10" spans="1:36" ht="16.5" customHeight="1" x14ac:dyDescent="0.25">
      <c r="A10" s="12">
        <v>41</v>
      </c>
      <c r="B10" s="11" t="s">
        <v>53</v>
      </c>
      <c r="C10" s="10" t="s">
        <v>29</v>
      </c>
      <c r="D10" s="61">
        <f>AVERAGE(I10:AJ10)</f>
        <v>7.384615384615385</v>
      </c>
      <c r="E10" s="61">
        <f>MAX(I10:AJ10)</f>
        <v>10</v>
      </c>
      <c r="F10" s="61">
        <f>MIN(I10:AJ10)</f>
        <v>3</v>
      </c>
      <c r="G10" s="62">
        <f>COUNT(I10:AJ10)</f>
        <v>26</v>
      </c>
      <c r="H10" s="6"/>
      <c r="I10" s="4">
        <v>3</v>
      </c>
      <c r="J10" s="4">
        <v>8</v>
      </c>
      <c r="K10" s="4">
        <v>6</v>
      </c>
      <c r="L10" s="4">
        <v>8</v>
      </c>
      <c r="M10" s="4">
        <v>4</v>
      </c>
      <c r="N10" s="4">
        <v>7</v>
      </c>
      <c r="O10" s="4">
        <v>8</v>
      </c>
      <c r="P10" s="4">
        <v>10</v>
      </c>
      <c r="Q10" s="4">
        <v>6</v>
      </c>
      <c r="R10" s="4">
        <v>9</v>
      </c>
      <c r="S10" s="4">
        <v>7</v>
      </c>
      <c r="T10" s="5"/>
      <c r="U10" s="4">
        <v>10</v>
      </c>
      <c r="V10" s="4">
        <v>7</v>
      </c>
      <c r="W10" s="4">
        <v>7</v>
      </c>
      <c r="X10" s="4">
        <v>8</v>
      </c>
      <c r="Y10" s="4">
        <v>9</v>
      </c>
      <c r="Z10" s="4">
        <v>10</v>
      </c>
      <c r="AA10" s="4">
        <v>9</v>
      </c>
      <c r="AB10" s="4">
        <v>6</v>
      </c>
      <c r="AC10" s="4">
        <v>6</v>
      </c>
      <c r="AD10" s="4">
        <v>7</v>
      </c>
      <c r="AE10" s="4">
        <v>8</v>
      </c>
      <c r="AF10" s="4">
        <v>9</v>
      </c>
      <c r="AG10" s="4">
        <v>9</v>
      </c>
      <c r="AH10" s="4">
        <v>8</v>
      </c>
      <c r="AI10" s="4">
        <v>3</v>
      </c>
      <c r="AJ10" s="4"/>
    </row>
    <row r="11" spans="1:36" ht="16.5" customHeight="1" x14ac:dyDescent="0.25">
      <c r="A11" s="12">
        <v>5</v>
      </c>
      <c r="B11" s="11" t="s">
        <v>38</v>
      </c>
      <c r="C11" s="10" t="s">
        <v>10</v>
      </c>
      <c r="D11" s="61">
        <f>AVERAGE(I11:AJ11)</f>
        <v>7.2857142857142856</v>
      </c>
      <c r="E11" s="60">
        <f>MAX(I11:AJ11)</f>
        <v>10</v>
      </c>
      <c r="F11" s="60">
        <f>MIN(I11:AJ11)</f>
        <v>3</v>
      </c>
      <c r="G11" s="62">
        <f>COUNT(I11:AJ11)</f>
        <v>28</v>
      </c>
      <c r="H11" s="6"/>
      <c r="I11" s="4">
        <v>7</v>
      </c>
      <c r="J11" s="4">
        <v>7</v>
      </c>
      <c r="K11" s="4">
        <v>8</v>
      </c>
      <c r="L11" s="4">
        <v>7</v>
      </c>
      <c r="M11" s="4">
        <v>3</v>
      </c>
      <c r="N11" s="4">
        <v>10</v>
      </c>
      <c r="O11" s="4">
        <v>10</v>
      </c>
      <c r="P11" s="4">
        <v>6</v>
      </c>
      <c r="Q11" s="4">
        <v>6</v>
      </c>
      <c r="R11" s="4">
        <v>4</v>
      </c>
      <c r="S11" s="4">
        <v>7</v>
      </c>
      <c r="T11" s="5">
        <v>10</v>
      </c>
      <c r="U11" s="4">
        <v>8</v>
      </c>
      <c r="V11" s="4">
        <v>9</v>
      </c>
      <c r="W11" s="4">
        <v>5</v>
      </c>
      <c r="X11" s="4">
        <v>9</v>
      </c>
      <c r="Y11" s="4">
        <v>5</v>
      </c>
      <c r="Z11" s="4">
        <v>7</v>
      </c>
      <c r="AA11" s="4">
        <v>8</v>
      </c>
      <c r="AB11" s="4">
        <v>8</v>
      </c>
      <c r="AC11" s="4">
        <v>5</v>
      </c>
      <c r="AD11" s="4">
        <v>7</v>
      </c>
      <c r="AE11" s="4">
        <v>8</v>
      </c>
      <c r="AF11" s="4">
        <v>8</v>
      </c>
      <c r="AG11" s="4">
        <v>9</v>
      </c>
      <c r="AH11" s="4">
        <v>6</v>
      </c>
      <c r="AI11" s="4">
        <v>10</v>
      </c>
      <c r="AJ11" s="4">
        <v>7</v>
      </c>
    </row>
    <row r="12" spans="1:36" ht="16.5" customHeight="1" x14ac:dyDescent="0.25">
      <c r="A12" s="39">
        <v>37</v>
      </c>
      <c r="B12" s="45" t="s">
        <v>37</v>
      </c>
      <c r="C12" s="40" t="s">
        <v>8</v>
      </c>
      <c r="D12" s="61">
        <f>AVERAGE(I12:AJ12)</f>
        <v>7.1923076923076925</v>
      </c>
      <c r="E12" s="60">
        <f>MAX(I12:AJ12)</f>
        <v>10</v>
      </c>
      <c r="F12" s="60">
        <f>MIN(I12:AJ12)</f>
        <v>3</v>
      </c>
      <c r="G12" s="62">
        <f>COUNT(I12:AJ12)</f>
        <v>26</v>
      </c>
      <c r="H12" s="46"/>
      <c r="I12" s="43">
        <v>6</v>
      </c>
      <c r="J12" s="43">
        <v>7</v>
      </c>
      <c r="K12" s="43">
        <v>9</v>
      </c>
      <c r="L12" s="43"/>
      <c r="M12" s="43">
        <v>6</v>
      </c>
      <c r="N12" s="43">
        <v>8</v>
      </c>
      <c r="O12" s="43">
        <v>5</v>
      </c>
      <c r="P12" s="43">
        <v>4</v>
      </c>
      <c r="Q12" s="43">
        <v>3</v>
      </c>
      <c r="R12" s="43">
        <v>8</v>
      </c>
      <c r="S12" s="43">
        <v>9</v>
      </c>
      <c r="T12" s="44"/>
      <c r="U12" s="43">
        <v>6</v>
      </c>
      <c r="V12" s="43">
        <v>7</v>
      </c>
      <c r="W12" s="43">
        <v>6</v>
      </c>
      <c r="X12" s="43">
        <v>9</v>
      </c>
      <c r="Y12" s="43">
        <v>10</v>
      </c>
      <c r="Z12" s="43">
        <v>9</v>
      </c>
      <c r="AA12" s="43">
        <v>6</v>
      </c>
      <c r="AB12" s="43">
        <v>9</v>
      </c>
      <c r="AC12" s="43">
        <v>8</v>
      </c>
      <c r="AD12" s="43">
        <v>7</v>
      </c>
      <c r="AE12" s="43">
        <v>7</v>
      </c>
      <c r="AF12" s="43">
        <v>7</v>
      </c>
      <c r="AG12" s="43">
        <v>8</v>
      </c>
      <c r="AH12" s="43">
        <v>6</v>
      </c>
      <c r="AI12" s="43">
        <v>7</v>
      </c>
      <c r="AJ12" s="43">
        <v>10</v>
      </c>
    </row>
    <row r="13" spans="1:36" ht="16.5" customHeight="1" x14ac:dyDescent="0.25">
      <c r="A13" s="12">
        <v>14</v>
      </c>
      <c r="B13" s="11" t="s">
        <v>61</v>
      </c>
      <c r="C13" s="10" t="s">
        <v>36</v>
      </c>
      <c r="D13" s="61">
        <f>AVERAGE(I13:AJ13)</f>
        <v>7.0357142857142856</v>
      </c>
      <c r="E13" s="61">
        <f>MAX(I13:AJ13)</f>
        <v>10</v>
      </c>
      <c r="F13" s="61">
        <f>MIN(I13:AJ13)</f>
        <v>4</v>
      </c>
      <c r="G13" s="62">
        <f>COUNT(I13:AJ13)</f>
        <v>28</v>
      </c>
      <c r="H13" s="6"/>
      <c r="I13" s="4">
        <v>7</v>
      </c>
      <c r="J13" s="4">
        <v>6</v>
      </c>
      <c r="K13" s="4">
        <v>7</v>
      </c>
      <c r="L13" s="4">
        <v>8</v>
      </c>
      <c r="M13" s="4">
        <v>5</v>
      </c>
      <c r="N13" s="4">
        <v>10</v>
      </c>
      <c r="O13" s="4">
        <v>7</v>
      </c>
      <c r="P13" s="4">
        <v>8</v>
      </c>
      <c r="Q13" s="4">
        <v>6</v>
      </c>
      <c r="R13" s="4">
        <v>7</v>
      </c>
      <c r="S13" s="4">
        <v>8</v>
      </c>
      <c r="T13" s="5">
        <v>8</v>
      </c>
      <c r="U13" s="4">
        <v>7</v>
      </c>
      <c r="V13" s="4">
        <v>10</v>
      </c>
      <c r="W13" s="4">
        <v>7</v>
      </c>
      <c r="X13" s="4">
        <v>6</v>
      </c>
      <c r="Y13" s="4">
        <v>4</v>
      </c>
      <c r="Z13" s="4">
        <v>7</v>
      </c>
      <c r="AA13" s="4">
        <v>9</v>
      </c>
      <c r="AB13" s="4">
        <v>4</v>
      </c>
      <c r="AC13" s="4">
        <v>7</v>
      </c>
      <c r="AD13" s="4">
        <v>8</v>
      </c>
      <c r="AE13" s="4">
        <v>6</v>
      </c>
      <c r="AF13" s="4">
        <v>6</v>
      </c>
      <c r="AG13" s="4">
        <v>9</v>
      </c>
      <c r="AH13" s="4">
        <v>7</v>
      </c>
      <c r="AI13" s="4">
        <v>6</v>
      </c>
      <c r="AJ13" s="4">
        <v>7</v>
      </c>
    </row>
    <row r="14" spans="1:36" ht="16.5" customHeight="1" x14ac:dyDescent="0.25">
      <c r="A14" s="12">
        <v>17</v>
      </c>
      <c r="B14" s="11" t="s">
        <v>35</v>
      </c>
      <c r="C14" s="10" t="s">
        <v>18</v>
      </c>
      <c r="D14" s="61">
        <f>AVERAGE(I14:AJ14)</f>
        <v>6.8928571428571432</v>
      </c>
      <c r="E14" s="60">
        <f>MAX(I14:AJ14)</f>
        <v>10</v>
      </c>
      <c r="F14" s="60">
        <f>MIN(I14:AJ14)</f>
        <v>3</v>
      </c>
      <c r="G14" s="62">
        <f>COUNT(I14:AJ14)</f>
        <v>28</v>
      </c>
      <c r="H14" s="6"/>
      <c r="I14" s="4">
        <v>7</v>
      </c>
      <c r="J14" s="4">
        <v>9</v>
      </c>
      <c r="K14" s="4">
        <v>9</v>
      </c>
      <c r="L14" s="4">
        <v>8</v>
      </c>
      <c r="M14" s="4">
        <v>6</v>
      </c>
      <c r="N14" s="4">
        <v>5</v>
      </c>
      <c r="O14" s="4">
        <v>8</v>
      </c>
      <c r="P14" s="4">
        <v>8</v>
      </c>
      <c r="Q14" s="4">
        <v>7</v>
      </c>
      <c r="R14" s="4">
        <v>8</v>
      </c>
      <c r="S14" s="4">
        <v>7</v>
      </c>
      <c r="T14" s="5">
        <v>4</v>
      </c>
      <c r="U14" s="4">
        <v>9</v>
      </c>
      <c r="V14" s="4">
        <v>6</v>
      </c>
      <c r="W14" s="4">
        <v>3</v>
      </c>
      <c r="X14" s="4">
        <v>10</v>
      </c>
      <c r="Y14" s="4">
        <v>3</v>
      </c>
      <c r="Z14" s="4">
        <v>8</v>
      </c>
      <c r="AA14" s="4">
        <v>4</v>
      </c>
      <c r="AB14" s="4">
        <v>6</v>
      </c>
      <c r="AC14" s="4">
        <v>5</v>
      </c>
      <c r="AD14" s="4">
        <v>7</v>
      </c>
      <c r="AE14" s="4">
        <v>7</v>
      </c>
      <c r="AF14" s="4">
        <v>7</v>
      </c>
      <c r="AG14" s="4">
        <v>9</v>
      </c>
      <c r="AH14" s="4">
        <v>6</v>
      </c>
      <c r="AI14" s="4">
        <v>9</v>
      </c>
      <c r="AJ14" s="4">
        <v>8</v>
      </c>
    </row>
    <row r="15" spans="1:36" ht="16.5" customHeight="1" x14ac:dyDescent="0.25">
      <c r="A15" s="39">
        <v>21</v>
      </c>
      <c r="B15" s="45" t="s">
        <v>28</v>
      </c>
      <c r="C15" s="40" t="s">
        <v>18</v>
      </c>
      <c r="D15" s="61">
        <f>AVERAGE(I15:AJ15)</f>
        <v>6.8928571428571432</v>
      </c>
      <c r="E15" s="60">
        <f>MAX(I15:AJ15)</f>
        <v>10</v>
      </c>
      <c r="F15" s="60">
        <f>MIN(I15:AJ15)</f>
        <v>4</v>
      </c>
      <c r="G15" s="62">
        <f>COUNT(I15:AJ15)</f>
        <v>28</v>
      </c>
      <c r="H15" s="46"/>
      <c r="I15" s="43">
        <v>9</v>
      </c>
      <c r="J15" s="43">
        <v>8</v>
      </c>
      <c r="K15" s="43">
        <v>6</v>
      </c>
      <c r="L15" s="43">
        <v>8</v>
      </c>
      <c r="M15" s="43">
        <v>5</v>
      </c>
      <c r="N15" s="43">
        <v>5</v>
      </c>
      <c r="O15" s="43">
        <v>10</v>
      </c>
      <c r="P15" s="43">
        <v>7</v>
      </c>
      <c r="Q15" s="43">
        <v>4</v>
      </c>
      <c r="R15" s="43">
        <v>8</v>
      </c>
      <c r="S15" s="43">
        <v>6</v>
      </c>
      <c r="T15" s="44">
        <v>6</v>
      </c>
      <c r="U15" s="43">
        <v>5</v>
      </c>
      <c r="V15" s="43">
        <v>6</v>
      </c>
      <c r="W15" s="43">
        <v>6</v>
      </c>
      <c r="X15" s="43">
        <v>10</v>
      </c>
      <c r="Y15" s="43">
        <v>10</v>
      </c>
      <c r="Z15" s="43">
        <v>10</v>
      </c>
      <c r="AA15" s="43">
        <v>4</v>
      </c>
      <c r="AB15" s="43">
        <v>6</v>
      </c>
      <c r="AC15" s="43">
        <v>6</v>
      </c>
      <c r="AD15" s="43">
        <v>9</v>
      </c>
      <c r="AE15" s="43">
        <v>6</v>
      </c>
      <c r="AF15" s="43">
        <v>4</v>
      </c>
      <c r="AG15" s="43">
        <v>6</v>
      </c>
      <c r="AH15" s="43">
        <v>7</v>
      </c>
      <c r="AI15" s="43">
        <v>9</v>
      </c>
      <c r="AJ15" s="43">
        <v>7</v>
      </c>
    </row>
    <row r="16" spans="1:36" ht="16.5" customHeight="1" x14ac:dyDescent="0.25">
      <c r="A16" s="12">
        <v>42</v>
      </c>
      <c r="B16" s="11" t="s">
        <v>24</v>
      </c>
      <c r="C16" s="10" t="s">
        <v>29</v>
      </c>
      <c r="D16" s="61">
        <f>AVERAGE(I16:AJ16)</f>
        <v>6.8518518518518521</v>
      </c>
      <c r="E16" s="61">
        <f>MAX(I16:AJ16)</f>
        <v>10</v>
      </c>
      <c r="F16" s="61">
        <f>MIN(I16:AJ16)</f>
        <v>4</v>
      </c>
      <c r="G16" s="62">
        <f>COUNT(I16:AJ16)</f>
        <v>27</v>
      </c>
      <c r="H16" s="6"/>
      <c r="I16" s="4">
        <v>6</v>
      </c>
      <c r="J16" s="4">
        <v>9</v>
      </c>
      <c r="K16" s="4">
        <v>5</v>
      </c>
      <c r="L16" s="4">
        <v>7</v>
      </c>
      <c r="M16" s="4">
        <v>5</v>
      </c>
      <c r="N16" s="4">
        <v>6</v>
      </c>
      <c r="O16" s="4">
        <v>10</v>
      </c>
      <c r="P16" s="4">
        <v>8</v>
      </c>
      <c r="Q16" s="4">
        <v>5</v>
      </c>
      <c r="R16" s="4">
        <v>8</v>
      </c>
      <c r="S16" s="4">
        <v>8</v>
      </c>
      <c r="T16" s="5"/>
      <c r="U16" s="4">
        <v>5</v>
      </c>
      <c r="V16" s="4">
        <v>6</v>
      </c>
      <c r="W16" s="4">
        <v>4</v>
      </c>
      <c r="X16" s="4">
        <v>8</v>
      </c>
      <c r="Y16" s="4">
        <v>9</v>
      </c>
      <c r="Z16" s="4">
        <v>9</v>
      </c>
      <c r="AA16" s="4">
        <v>4</v>
      </c>
      <c r="AB16" s="4">
        <v>5</v>
      </c>
      <c r="AC16" s="4">
        <v>4</v>
      </c>
      <c r="AD16" s="4">
        <v>8</v>
      </c>
      <c r="AE16" s="4">
        <v>6</v>
      </c>
      <c r="AF16" s="4">
        <v>7</v>
      </c>
      <c r="AG16" s="4">
        <v>10</v>
      </c>
      <c r="AH16" s="4">
        <v>8</v>
      </c>
      <c r="AI16" s="4">
        <v>8</v>
      </c>
      <c r="AJ16" s="4">
        <v>7</v>
      </c>
    </row>
    <row r="17" spans="1:36" ht="16.5" customHeight="1" x14ac:dyDescent="0.25">
      <c r="A17" s="12">
        <v>35</v>
      </c>
      <c r="B17" s="11" t="s">
        <v>34</v>
      </c>
      <c r="C17" s="10" t="s">
        <v>8</v>
      </c>
      <c r="D17" s="61">
        <f>AVERAGE(I17:AJ17)</f>
        <v>6.7777777777777777</v>
      </c>
      <c r="E17" s="60">
        <f>MAX(I17:AJ17)</f>
        <v>10</v>
      </c>
      <c r="F17" s="60">
        <f>MIN(I17:AJ17)</f>
        <v>1</v>
      </c>
      <c r="G17" s="62">
        <f>COUNT(I17:AJ17)</f>
        <v>27</v>
      </c>
      <c r="H17" s="6"/>
      <c r="I17" s="4">
        <v>6</v>
      </c>
      <c r="J17" s="4">
        <v>7</v>
      </c>
      <c r="K17" s="4">
        <v>7</v>
      </c>
      <c r="L17" s="4">
        <v>6</v>
      </c>
      <c r="M17" s="4">
        <v>5</v>
      </c>
      <c r="N17" s="4">
        <v>10</v>
      </c>
      <c r="O17" s="4">
        <v>7</v>
      </c>
      <c r="P17" s="4">
        <v>7</v>
      </c>
      <c r="Q17" s="4">
        <v>5</v>
      </c>
      <c r="R17" s="4">
        <v>7</v>
      </c>
      <c r="S17" s="4">
        <v>8</v>
      </c>
      <c r="T17" s="5"/>
      <c r="U17" s="4">
        <v>8</v>
      </c>
      <c r="V17" s="4">
        <v>10</v>
      </c>
      <c r="W17" s="4">
        <v>4</v>
      </c>
      <c r="X17" s="4">
        <v>9</v>
      </c>
      <c r="Y17" s="4">
        <v>1</v>
      </c>
      <c r="Z17" s="4">
        <v>6</v>
      </c>
      <c r="AA17" s="4">
        <v>3</v>
      </c>
      <c r="AB17" s="4">
        <v>6</v>
      </c>
      <c r="AC17" s="4">
        <v>4</v>
      </c>
      <c r="AD17" s="4">
        <v>8</v>
      </c>
      <c r="AE17" s="4">
        <v>7</v>
      </c>
      <c r="AF17" s="4">
        <v>7</v>
      </c>
      <c r="AG17" s="4">
        <v>9</v>
      </c>
      <c r="AH17" s="4">
        <v>7</v>
      </c>
      <c r="AI17" s="4">
        <v>10</v>
      </c>
      <c r="AJ17" s="4">
        <v>9</v>
      </c>
    </row>
    <row r="18" spans="1:36" ht="16.5" customHeight="1" x14ac:dyDescent="0.25">
      <c r="A18" s="39">
        <v>20</v>
      </c>
      <c r="B18" s="45" t="s">
        <v>33</v>
      </c>
      <c r="C18" s="40" t="s">
        <v>18</v>
      </c>
      <c r="D18" s="61">
        <f>AVERAGE(I18:AJ18)</f>
        <v>6.666666666666667</v>
      </c>
      <c r="E18" s="60">
        <f>MAX(I18:AJ18)</f>
        <v>10</v>
      </c>
      <c r="F18" s="60">
        <f>MIN(I18:AJ18)</f>
        <v>3</v>
      </c>
      <c r="G18" s="62">
        <f>COUNT(I18:AJ18)</f>
        <v>27</v>
      </c>
      <c r="H18" s="46"/>
      <c r="I18" s="43">
        <v>6</v>
      </c>
      <c r="J18" s="43">
        <v>8</v>
      </c>
      <c r="K18" s="43">
        <v>7</v>
      </c>
      <c r="L18" s="43">
        <v>8</v>
      </c>
      <c r="M18" s="43">
        <v>4</v>
      </c>
      <c r="N18" s="43">
        <v>5</v>
      </c>
      <c r="O18" s="43">
        <v>8</v>
      </c>
      <c r="P18" s="43">
        <v>3</v>
      </c>
      <c r="Q18" s="43">
        <v>6</v>
      </c>
      <c r="R18" s="43">
        <v>8</v>
      </c>
      <c r="S18" s="43">
        <v>7</v>
      </c>
      <c r="T18" s="44"/>
      <c r="U18" s="43">
        <v>10</v>
      </c>
      <c r="V18" s="43">
        <v>10</v>
      </c>
      <c r="W18" s="43">
        <v>4</v>
      </c>
      <c r="X18" s="43">
        <v>9</v>
      </c>
      <c r="Y18" s="43">
        <v>5</v>
      </c>
      <c r="Z18" s="43">
        <v>9</v>
      </c>
      <c r="AA18" s="43">
        <v>4</v>
      </c>
      <c r="AB18" s="43">
        <v>6</v>
      </c>
      <c r="AC18" s="43">
        <v>6</v>
      </c>
      <c r="AD18" s="43">
        <v>7</v>
      </c>
      <c r="AE18" s="43">
        <v>6</v>
      </c>
      <c r="AF18" s="43">
        <v>5</v>
      </c>
      <c r="AG18" s="43">
        <v>7</v>
      </c>
      <c r="AH18" s="43">
        <v>8</v>
      </c>
      <c r="AI18" s="43">
        <v>8</v>
      </c>
      <c r="AJ18" s="43">
        <v>6</v>
      </c>
    </row>
    <row r="19" spans="1:36" ht="16.5" customHeight="1" x14ac:dyDescent="0.25">
      <c r="A19" s="12">
        <v>31</v>
      </c>
      <c r="B19" s="11" t="s">
        <v>24</v>
      </c>
      <c r="C19" s="10" t="s">
        <v>8</v>
      </c>
      <c r="D19" s="61">
        <f>AVERAGE(I19:AJ19)</f>
        <v>6.6428571428571432</v>
      </c>
      <c r="E19" s="61">
        <f>MAX(I19:AJ19)</f>
        <v>10</v>
      </c>
      <c r="F19" s="61">
        <f>MIN(I19:AJ19)</f>
        <v>3</v>
      </c>
      <c r="G19" s="62">
        <f>COUNT(I19:AJ19)</f>
        <v>28</v>
      </c>
      <c r="H19" s="6"/>
      <c r="I19" s="4">
        <v>5</v>
      </c>
      <c r="J19" s="4">
        <v>6</v>
      </c>
      <c r="K19" s="4">
        <v>4</v>
      </c>
      <c r="L19" s="4">
        <v>7</v>
      </c>
      <c r="M19" s="4">
        <v>6</v>
      </c>
      <c r="N19" s="4">
        <v>7</v>
      </c>
      <c r="O19" s="4">
        <v>5</v>
      </c>
      <c r="P19" s="4">
        <v>8</v>
      </c>
      <c r="Q19" s="4">
        <v>4</v>
      </c>
      <c r="R19" s="4">
        <v>7</v>
      </c>
      <c r="S19" s="4">
        <v>6</v>
      </c>
      <c r="T19" s="5">
        <v>6</v>
      </c>
      <c r="U19" s="4">
        <v>7</v>
      </c>
      <c r="V19" s="4">
        <v>8</v>
      </c>
      <c r="W19" s="4">
        <v>4</v>
      </c>
      <c r="X19" s="4">
        <v>9</v>
      </c>
      <c r="Y19" s="4">
        <v>10</v>
      </c>
      <c r="Z19" s="4">
        <v>8</v>
      </c>
      <c r="AA19" s="4">
        <v>8</v>
      </c>
      <c r="AB19" s="4">
        <v>5</v>
      </c>
      <c r="AC19" s="4">
        <v>3</v>
      </c>
      <c r="AD19" s="4">
        <v>8</v>
      </c>
      <c r="AE19" s="4">
        <v>6</v>
      </c>
      <c r="AF19" s="4">
        <v>6</v>
      </c>
      <c r="AG19" s="4">
        <v>8</v>
      </c>
      <c r="AH19" s="4">
        <v>8</v>
      </c>
      <c r="AI19" s="4">
        <v>9</v>
      </c>
      <c r="AJ19" s="4">
        <v>8</v>
      </c>
    </row>
    <row r="20" spans="1:36" ht="16.5" customHeight="1" x14ac:dyDescent="0.25">
      <c r="A20" s="12">
        <v>44</v>
      </c>
      <c r="B20" s="11" t="s">
        <v>54</v>
      </c>
      <c r="C20" s="10" t="s">
        <v>29</v>
      </c>
      <c r="D20" s="61">
        <f>AVERAGE(I20:AJ20)</f>
        <v>6.5925925925925926</v>
      </c>
      <c r="E20" s="60">
        <f>MAX(I20:AJ20)</f>
        <v>10</v>
      </c>
      <c r="F20" s="60">
        <f>MIN(I20:AJ20)</f>
        <v>3</v>
      </c>
      <c r="G20" s="62">
        <f>COUNT(I20:AJ20)</f>
        <v>27</v>
      </c>
      <c r="H20" s="6"/>
      <c r="I20" s="4">
        <v>4</v>
      </c>
      <c r="J20" s="4">
        <v>7</v>
      </c>
      <c r="K20" s="4">
        <v>4</v>
      </c>
      <c r="L20" s="4">
        <v>7</v>
      </c>
      <c r="M20" s="4">
        <v>7</v>
      </c>
      <c r="N20" s="4">
        <v>8</v>
      </c>
      <c r="O20" s="4">
        <v>6</v>
      </c>
      <c r="P20" s="4">
        <v>6</v>
      </c>
      <c r="Q20" s="4">
        <v>5</v>
      </c>
      <c r="R20" s="4">
        <v>7</v>
      </c>
      <c r="S20" s="4">
        <v>7</v>
      </c>
      <c r="T20" s="5"/>
      <c r="U20" s="4">
        <v>6</v>
      </c>
      <c r="V20" s="4">
        <v>9</v>
      </c>
      <c r="W20" s="4">
        <v>6</v>
      </c>
      <c r="X20" s="4">
        <v>9</v>
      </c>
      <c r="Y20" s="4">
        <v>10</v>
      </c>
      <c r="Z20" s="4">
        <v>9</v>
      </c>
      <c r="AA20" s="4">
        <v>6</v>
      </c>
      <c r="AB20" s="4">
        <v>8</v>
      </c>
      <c r="AC20" s="4">
        <v>5</v>
      </c>
      <c r="AD20" s="4">
        <v>7</v>
      </c>
      <c r="AE20" s="4">
        <v>6</v>
      </c>
      <c r="AF20" s="4">
        <v>4</v>
      </c>
      <c r="AG20" s="4">
        <v>8</v>
      </c>
      <c r="AH20" s="4">
        <v>6</v>
      </c>
      <c r="AI20" s="4">
        <v>3</v>
      </c>
      <c r="AJ20" s="4">
        <v>8</v>
      </c>
    </row>
    <row r="21" spans="1:36" ht="16.5" customHeight="1" x14ac:dyDescent="0.25">
      <c r="A21" s="39">
        <v>40</v>
      </c>
      <c r="B21" s="45" t="s">
        <v>32</v>
      </c>
      <c r="C21" s="40" t="s">
        <v>8</v>
      </c>
      <c r="D21" s="61">
        <f>AVERAGE(I21:AJ21)</f>
        <v>6.4615384615384617</v>
      </c>
      <c r="E21" s="60">
        <f>MAX(I21:AJ21)</f>
        <v>10</v>
      </c>
      <c r="F21" s="60">
        <f>MIN(I21:AJ21)</f>
        <v>3</v>
      </c>
      <c r="G21" s="62">
        <f>COUNT(I21:AJ21)</f>
        <v>26</v>
      </c>
      <c r="H21" s="46"/>
      <c r="I21" s="43">
        <v>4</v>
      </c>
      <c r="J21" s="43">
        <v>8</v>
      </c>
      <c r="K21" s="43">
        <v>3</v>
      </c>
      <c r="L21" s="43">
        <v>8</v>
      </c>
      <c r="M21" s="43">
        <v>6</v>
      </c>
      <c r="N21" s="43">
        <v>5</v>
      </c>
      <c r="O21" s="43">
        <v>5</v>
      </c>
      <c r="P21" s="43">
        <v>6</v>
      </c>
      <c r="Q21" s="43">
        <v>4</v>
      </c>
      <c r="R21" s="43">
        <v>6</v>
      </c>
      <c r="S21" s="43">
        <v>7</v>
      </c>
      <c r="T21" s="44"/>
      <c r="U21" s="43">
        <v>5</v>
      </c>
      <c r="V21" s="43">
        <v>6</v>
      </c>
      <c r="W21" s="43">
        <v>7</v>
      </c>
      <c r="X21" s="43">
        <v>10</v>
      </c>
      <c r="Y21" s="43">
        <v>10</v>
      </c>
      <c r="Z21" s="43">
        <v>10</v>
      </c>
      <c r="AA21" s="43">
        <v>5</v>
      </c>
      <c r="AB21" s="43">
        <v>7</v>
      </c>
      <c r="AC21" s="43">
        <v>6</v>
      </c>
      <c r="AD21" s="43">
        <v>7</v>
      </c>
      <c r="AE21" s="43">
        <v>7</v>
      </c>
      <c r="AF21" s="43">
        <v>5</v>
      </c>
      <c r="AG21" s="43">
        <v>7</v>
      </c>
      <c r="AH21" s="43">
        <v>5</v>
      </c>
      <c r="AI21" s="43">
        <v>9</v>
      </c>
      <c r="AJ21" s="43"/>
    </row>
    <row r="22" spans="1:36" ht="16.5" customHeight="1" x14ac:dyDescent="0.25">
      <c r="A22" s="12">
        <v>30</v>
      </c>
      <c r="B22" s="11" t="s">
        <v>31</v>
      </c>
      <c r="C22" s="10" t="s">
        <v>8</v>
      </c>
      <c r="D22" s="61">
        <f>AVERAGE(I22:AJ22)</f>
        <v>6.4285714285714288</v>
      </c>
      <c r="E22" s="61">
        <f>MAX(I22:AJ22)</f>
        <v>9</v>
      </c>
      <c r="F22" s="61">
        <f>MIN(I22:AJ22)</f>
        <v>3</v>
      </c>
      <c r="G22" s="62">
        <f>COUNT(I22:AJ22)</f>
        <v>28</v>
      </c>
      <c r="H22" s="6"/>
      <c r="I22" s="4">
        <v>4</v>
      </c>
      <c r="J22" s="4">
        <v>7</v>
      </c>
      <c r="K22" s="4">
        <v>7</v>
      </c>
      <c r="L22" s="4">
        <v>7</v>
      </c>
      <c r="M22" s="4">
        <v>7</v>
      </c>
      <c r="N22" s="4">
        <v>8</v>
      </c>
      <c r="O22" s="4">
        <v>5</v>
      </c>
      <c r="P22" s="4">
        <v>8</v>
      </c>
      <c r="Q22" s="4">
        <v>3</v>
      </c>
      <c r="R22" s="4">
        <v>8</v>
      </c>
      <c r="S22" s="4">
        <v>8</v>
      </c>
      <c r="T22" s="5">
        <v>7</v>
      </c>
      <c r="U22" s="4">
        <v>7</v>
      </c>
      <c r="V22" s="4">
        <v>5</v>
      </c>
      <c r="W22" s="4">
        <v>4</v>
      </c>
      <c r="X22" s="4">
        <v>7</v>
      </c>
      <c r="Y22" s="4">
        <v>5</v>
      </c>
      <c r="Z22" s="4">
        <v>7</v>
      </c>
      <c r="AA22" s="4">
        <v>5</v>
      </c>
      <c r="AB22" s="4">
        <v>8</v>
      </c>
      <c r="AC22" s="4">
        <v>7</v>
      </c>
      <c r="AD22" s="4">
        <v>6</v>
      </c>
      <c r="AE22" s="4">
        <v>6</v>
      </c>
      <c r="AF22" s="4">
        <v>7</v>
      </c>
      <c r="AG22" s="4">
        <v>9</v>
      </c>
      <c r="AH22" s="4">
        <v>6</v>
      </c>
      <c r="AI22" s="4">
        <v>5</v>
      </c>
      <c r="AJ22" s="4">
        <v>7</v>
      </c>
    </row>
    <row r="23" spans="1:36" ht="16.5" customHeight="1" x14ac:dyDescent="0.25">
      <c r="A23" s="12">
        <v>43</v>
      </c>
      <c r="B23" s="11" t="s">
        <v>30</v>
      </c>
      <c r="C23" s="10" t="s">
        <v>29</v>
      </c>
      <c r="D23" s="61">
        <f>AVERAGE(I23:AJ23)</f>
        <v>6.4074074074074074</v>
      </c>
      <c r="E23" s="60">
        <f>MAX(I23:AJ23)</f>
        <v>9</v>
      </c>
      <c r="F23" s="60">
        <f>MIN(I23:AJ23)</f>
        <v>2</v>
      </c>
      <c r="G23" s="62">
        <f>COUNT(I23:AJ23)</f>
        <v>27</v>
      </c>
      <c r="H23" s="6"/>
      <c r="I23" s="4">
        <v>6</v>
      </c>
      <c r="J23" s="4">
        <v>6</v>
      </c>
      <c r="K23" s="4">
        <v>6</v>
      </c>
      <c r="L23" s="4">
        <v>7</v>
      </c>
      <c r="M23" s="4">
        <v>5</v>
      </c>
      <c r="N23" s="4">
        <v>5</v>
      </c>
      <c r="O23" s="4">
        <v>7</v>
      </c>
      <c r="P23" s="4">
        <v>7</v>
      </c>
      <c r="Q23" s="4">
        <v>4</v>
      </c>
      <c r="R23" s="4">
        <v>8</v>
      </c>
      <c r="S23" s="4">
        <v>8</v>
      </c>
      <c r="T23" s="5"/>
      <c r="U23" s="4">
        <v>7</v>
      </c>
      <c r="V23" s="4">
        <v>7</v>
      </c>
      <c r="W23" s="4">
        <v>4</v>
      </c>
      <c r="X23" s="4">
        <v>8</v>
      </c>
      <c r="Y23" s="4">
        <v>2</v>
      </c>
      <c r="Z23" s="4">
        <v>8</v>
      </c>
      <c r="AA23" s="4">
        <v>6</v>
      </c>
      <c r="AB23" s="4">
        <v>8</v>
      </c>
      <c r="AC23" s="4">
        <v>6</v>
      </c>
      <c r="AD23" s="4">
        <v>7</v>
      </c>
      <c r="AE23" s="4">
        <v>5</v>
      </c>
      <c r="AF23" s="4">
        <v>5</v>
      </c>
      <c r="AG23" s="4">
        <v>8</v>
      </c>
      <c r="AH23" s="4">
        <v>6</v>
      </c>
      <c r="AI23" s="4">
        <v>9</v>
      </c>
      <c r="AJ23" s="4">
        <v>8</v>
      </c>
    </row>
    <row r="24" spans="1:36" ht="16.5" customHeight="1" x14ac:dyDescent="0.25">
      <c r="A24" s="39">
        <v>25</v>
      </c>
      <c r="B24" s="45" t="s">
        <v>28</v>
      </c>
      <c r="C24" s="40" t="s">
        <v>20</v>
      </c>
      <c r="D24" s="61">
        <f>AVERAGE(I24:AJ24)</f>
        <v>6.384615384615385</v>
      </c>
      <c r="E24" s="60">
        <f>MAX(I24:AJ24)</f>
        <v>10</v>
      </c>
      <c r="F24" s="60">
        <f>MIN(I24:AJ24)</f>
        <v>1</v>
      </c>
      <c r="G24" s="62">
        <f>COUNT(I24:AJ24)</f>
        <v>26</v>
      </c>
      <c r="H24" s="46"/>
      <c r="I24" s="43">
        <v>6</v>
      </c>
      <c r="J24" s="43">
        <v>6</v>
      </c>
      <c r="K24" s="43">
        <v>5</v>
      </c>
      <c r="L24" s="43">
        <v>7</v>
      </c>
      <c r="M24" s="43">
        <v>1</v>
      </c>
      <c r="N24" s="43">
        <v>5</v>
      </c>
      <c r="O24" s="43">
        <v>8</v>
      </c>
      <c r="P24" s="43">
        <v>3</v>
      </c>
      <c r="Q24" s="43">
        <v>6</v>
      </c>
      <c r="R24" s="43">
        <v>7</v>
      </c>
      <c r="S24" s="43">
        <v>6</v>
      </c>
      <c r="T24" s="44"/>
      <c r="U24" s="43">
        <v>5</v>
      </c>
      <c r="V24" s="43">
        <v>6</v>
      </c>
      <c r="W24" s="43">
        <v>6</v>
      </c>
      <c r="X24" s="43">
        <v>10</v>
      </c>
      <c r="Y24" s="43">
        <v>10</v>
      </c>
      <c r="Z24" s="43">
        <v>10</v>
      </c>
      <c r="AA24" s="43">
        <v>5</v>
      </c>
      <c r="AB24" s="43">
        <v>7</v>
      </c>
      <c r="AC24" s="43"/>
      <c r="AD24" s="43">
        <v>9</v>
      </c>
      <c r="AE24" s="43">
        <v>5</v>
      </c>
      <c r="AF24" s="43">
        <v>4</v>
      </c>
      <c r="AG24" s="43">
        <v>8</v>
      </c>
      <c r="AH24" s="43">
        <v>6</v>
      </c>
      <c r="AI24" s="43">
        <v>9</v>
      </c>
      <c r="AJ24" s="43">
        <v>6</v>
      </c>
    </row>
    <row r="25" spans="1:36" ht="16.5" customHeight="1" x14ac:dyDescent="0.25">
      <c r="A25" s="12">
        <v>18</v>
      </c>
      <c r="B25" s="11" t="s">
        <v>27</v>
      </c>
      <c r="C25" s="10" t="s">
        <v>18</v>
      </c>
      <c r="D25" s="61">
        <f>AVERAGE(I25:AJ25)</f>
        <v>6.3703703703703702</v>
      </c>
      <c r="E25" s="61">
        <f>MAX(I25:AJ25)</f>
        <v>9</v>
      </c>
      <c r="F25" s="61">
        <f>MIN(I25:AJ25)</f>
        <v>3</v>
      </c>
      <c r="G25" s="62">
        <f>COUNT(I25:AJ25)</f>
        <v>27</v>
      </c>
      <c r="H25" s="6"/>
      <c r="I25" s="4">
        <v>7</v>
      </c>
      <c r="J25" s="4">
        <v>8</v>
      </c>
      <c r="K25" s="4">
        <v>7</v>
      </c>
      <c r="L25" s="4">
        <v>7</v>
      </c>
      <c r="M25" s="4">
        <v>5</v>
      </c>
      <c r="N25" s="4">
        <v>6</v>
      </c>
      <c r="O25" s="4">
        <v>7</v>
      </c>
      <c r="P25" s="4">
        <v>7</v>
      </c>
      <c r="Q25" s="4">
        <v>4</v>
      </c>
      <c r="R25" s="4">
        <v>7</v>
      </c>
      <c r="S25" s="4">
        <v>7</v>
      </c>
      <c r="T25" s="5"/>
      <c r="U25" s="4">
        <v>7</v>
      </c>
      <c r="V25" s="4">
        <v>7</v>
      </c>
      <c r="W25" s="4">
        <v>4</v>
      </c>
      <c r="X25" s="4">
        <v>5</v>
      </c>
      <c r="Y25" s="4">
        <v>3</v>
      </c>
      <c r="Z25" s="4">
        <v>7</v>
      </c>
      <c r="AA25" s="4">
        <v>4</v>
      </c>
      <c r="AB25" s="4">
        <v>7</v>
      </c>
      <c r="AC25" s="4">
        <v>4</v>
      </c>
      <c r="AD25" s="4">
        <v>7</v>
      </c>
      <c r="AE25" s="4">
        <v>6</v>
      </c>
      <c r="AF25" s="4">
        <v>7</v>
      </c>
      <c r="AG25" s="4">
        <v>8</v>
      </c>
      <c r="AH25" s="4">
        <v>7</v>
      </c>
      <c r="AI25" s="4">
        <v>9</v>
      </c>
      <c r="AJ25" s="4">
        <v>8</v>
      </c>
    </row>
    <row r="26" spans="1:36" ht="16.5" customHeight="1" x14ac:dyDescent="0.25">
      <c r="A26" s="12">
        <v>22</v>
      </c>
      <c r="B26" s="11" t="s">
        <v>26</v>
      </c>
      <c r="C26" s="10" t="s">
        <v>18</v>
      </c>
      <c r="D26" s="61">
        <f>AVERAGE(I26:AJ26)</f>
        <v>6.3214285714285712</v>
      </c>
      <c r="E26" s="60">
        <f>MAX(I26:AJ26)</f>
        <v>10</v>
      </c>
      <c r="F26" s="60">
        <f>MIN(I26:AJ26)</f>
        <v>1</v>
      </c>
      <c r="G26" s="62">
        <f>COUNT(I26:AJ26)</f>
        <v>28</v>
      </c>
      <c r="H26" s="6"/>
      <c r="I26" s="4">
        <v>6</v>
      </c>
      <c r="J26" s="4">
        <v>8</v>
      </c>
      <c r="K26" s="4">
        <v>8</v>
      </c>
      <c r="L26" s="4">
        <v>7</v>
      </c>
      <c r="M26" s="4">
        <v>1</v>
      </c>
      <c r="N26" s="4">
        <v>10</v>
      </c>
      <c r="O26" s="4">
        <v>10</v>
      </c>
      <c r="P26" s="4">
        <v>6</v>
      </c>
      <c r="Q26" s="4">
        <v>5</v>
      </c>
      <c r="R26" s="4">
        <v>8</v>
      </c>
      <c r="S26" s="4">
        <v>8</v>
      </c>
      <c r="T26" s="5">
        <v>7</v>
      </c>
      <c r="U26" s="4">
        <v>6</v>
      </c>
      <c r="V26" s="4">
        <v>5</v>
      </c>
      <c r="W26" s="4">
        <v>4</v>
      </c>
      <c r="X26" s="4">
        <v>9</v>
      </c>
      <c r="Y26" s="4">
        <v>3</v>
      </c>
      <c r="Z26" s="4">
        <v>7</v>
      </c>
      <c r="AA26" s="4">
        <v>5</v>
      </c>
      <c r="AB26" s="4">
        <v>5</v>
      </c>
      <c r="AC26" s="4">
        <v>4</v>
      </c>
      <c r="AD26" s="4">
        <v>7</v>
      </c>
      <c r="AE26" s="4">
        <v>5</v>
      </c>
      <c r="AF26" s="4">
        <v>4</v>
      </c>
      <c r="AG26" s="4">
        <v>8</v>
      </c>
      <c r="AH26" s="4">
        <v>7</v>
      </c>
      <c r="AI26" s="4">
        <v>8</v>
      </c>
      <c r="AJ26" s="4">
        <v>6</v>
      </c>
    </row>
    <row r="27" spans="1:36" ht="16.5" customHeight="1" x14ac:dyDescent="0.25">
      <c r="A27" s="39">
        <v>1</v>
      </c>
      <c r="B27" s="45" t="s">
        <v>25</v>
      </c>
      <c r="C27" s="40" t="s">
        <v>10</v>
      </c>
      <c r="D27" s="61">
        <f>AVERAGE(I27:AJ27)</f>
        <v>6.25</v>
      </c>
      <c r="E27" s="60">
        <f>MAX(I27:AJ27)</f>
        <v>10</v>
      </c>
      <c r="F27" s="60">
        <f>MIN(I27:AJ27)</f>
        <v>2</v>
      </c>
      <c r="G27" s="62">
        <f>COUNT(I27:AJ27)</f>
        <v>24</v>
      </c>
      <c r="H27" s="46"/>
      <c r="I27" s="43">
        <v>5</v>
      </c>
      <c r="J27" s="43">
        <v>7</v>
      </c>
      <c r="K27" s="43">
        <v>5</v>
      </c>
      <c r="L27" s="43">
        <v>8</v>
      </c>
      <c r="M27" s="43">
        <v>6</v>
      </c>
      <c r="N27" s="43">
        <v>10</v>
      </c>
      <c r="O27" s="43">
        <v>6</v>
      </c>
      <c r="P27" s="43">
        <v>5</v>
      </c>
      <c r="Q27" s="43"/>
      <c r="R27" s="43">
        <v>7</v>
      </c>
      <c r="S27" s="43">
        <v>6</v>
      </c>
      <c r="T27" s="44">
        <v>9</v>
      </c>
      <c r="U27" s="43">
        <v>8</v>
      </c>
      <c r="V27" s="43">
        <v>7</v>
      </c>
      <c r="W27" s="43">
        <v>2</v>
      </c>
      <c r="X27" s="43">
        <v>10</v>
      </c>
      <c r="Y27" s="43">
        <v>2</v>
      </c>
      <c r="Z27" s="43">
        <v>5</v>
      </c>
      <c r="AA27" s="43">
        <v>5</v>
      </c>
      <c r="AB27" s="43"/>
      <c r="AC27" s="43"/>
      <c r="AD27" s="43">
        <v>7</v>
      </c>
      <c r="AE27" s="43">
        <v>7</v>
      </c>
      <c r="AF27" s="43">
        <v>5</v>
      </c>
      <c r="AG27" s="43">
        <v>5</v>
      </c>
      <c r="AH27" s="43">
        <v>6</v>
      </c>
      <c r="AI27" s="43">
        <v>7</v>
      </c>
      <c r="AJ27" s="43"/>
    </row>
    <row r="28" spans="1:36" ht="16.5" customHeight="1" x14ac:dyDescent="0.25">
      <c r="A28" s="12">
        <v>3</v>
      </c>
      <c r="B28" s="11" t="s">
        <v>24</v>
      </c>
      <c r="C28" s="10" t="s">
        <v>10</v>
      </c>
      <c r="D28" s="61">
        <f>AVERAGE(I28:AJ28)</f>
        <v>6.2307692307692308</v>
      </c>
      <c r="E28" s="61">
        <f>MAX(I28:AJ28)</f>
        <v>9</v>
      </c>
      <c r="F28" s="61">
        <f>MIN(I28:AJ28)</f>
        <v>2</v>
      </c>
      <c r="G28" s="62">
        <f>COUNT(I28:AJ28)</f>
        <v>26</v>
      </c>
      <c r="H28" s="6"/>
      <c r="I28" s="4">
        <v>6</v>
      </c>
      <c r="J28" s="4">
        <v>8</v>
      </c>
      <c r="K28" s="4">
        <v>5</v>
      </c>
      <c r="L28" s="4">
        <v>7</v>
      </c>
      <c r="M28" s="4">
        <v>7</v>
      </c>
      <c r="N28" s="4">
        <v>7</v>
      </c>
      <c r="O28" s="4">
        <v>3</v>
      </c>
      <c r="P28" s="4">
        <v>4</v>
      </c>
      <c r="Q28" s="4">
        <v>5</v>
      </c>
      <c r="R28" s="4">
        <v>4</v>
      </c>
      <c r="S28" s="4">
        <v>4</v>
      </c>
      <c r="T28" s="5">
        <v>8</v>
      </c>
      <c r="U28" s="4">
        <v>8</v>
      </c>
      <c r="V28" s="4">
        <v>8</v>
      </c>
      <c r="W28" s="4">
        <v>2</v>
      </c>
      <c r="X28" s="4">
        <v>9</v>
      </c>
      <c r="Y28" s="4">
        <v>4</v>
      </c>
      <c r="Z28" s="4">
        <v>8</v>
      </c>
      <c r="AA28" s="4">
        <v>8</v>
      </c>
      <c r="AB28" s="4"/>
      <c r="AC28" s="4"/>
      <c r="AD28" s="4">
        <v>6</v>
      </c>
      <c r="AE28" s="4">
        <v>7</v>
      </c>
      <c r="AF28" s="4">
        <v>6</v>
      </c>
      <c r="AG28" s="4">
        <v>8</v>
      </c>
      <c r="AH28" s="4">
        <v>7</v>
      </c>
      <c r="AI28" s="4">
        <v>5</v>
      </c>
      <c r="AJ28" s="4">
        <v>8</v>
      </c>
    </row>
    <row r="29" spans="1:36" ht="16.5" customHeight="1" x14ac:dyDescent="0.25">
      <c r="A29" s="12">
        <v>7</v>
      </c>
      <c r="B29" s="11" t="s">
        <v>12</v>
      </c>
      <c r="C29" s="10" t="s">
        <v>1</v>
      </c>
      <c r="D29" s="61">
        <f>AVERAGE(I29:AJ29)</f>
        <v>6.2142857142857144</v>
      </c>
      <c r="E29" s="60">
        <f>MAX(I29:AJ29)</f>
        <v>10</v>
      </c>
      <c r="F29" s="60">
        <f>MIN(I29:AJ29)</f>
        <v>2</v>
      </c>
      <c r="G29" s="62">
        <f>COUNT(I29:AJ29)</f>
        <v>28</v>
      </c>
      <c r="H29" s="6"/>
      <c r="I29" s="4">
        <v>8</v>
      </c>
      <c r="J29" s="4">
        <v>6</v>
      </c>
      <c r="K29" s="4">
        <v>4</v>
      </c>
      <c r="L29" s="4">
        <v>8</v>
      </c>
      <c r="M29" s="4">
        <v>5</v>
      </c>
      <c r="N29" s="4">
        <v>5</v>
      </c>
      <c r="O29" s="4">
        <v>10</v>
      </c>
      <c r="P29" s="4">
        <v>6</v>
      </c>
      <c r="Q29" s="4">
        <v>6</v>
      </c>
      <c r="R29" s="4">
        <v>5</v>
      </c>
      <c r="S29" s="4">
        <v>7</v>
      </c>
      <c r="T29" s="5">
        <v>8</v>
      </c>
      <c r="U29" s="4">
        <v>6</v>
      </c>
      <c r="V29" s="4">
        <v>5</v>
      </c>
      <c r="W29" s="4">
        <v>4</v>
      </c>
      <c r="X29" s="4">
        <v>9</v>
      </c>
      <c r="Y29" s="4">
        <v>2</v>
      </c>
      <c r="Z29" s="4">
        <v>8</v>
      </c>
      <c r="AA29" s="4">
        <v>6</v>
      </c>
      <c r="AB29" s="4">
        <v>7</v>
      </c>
      <c r="AC29" s="4">
        <v>5</v>
      </c>
      <c r="AD29" s="4">
        <v>7</v>
      </c>
      <c r="AE29" s="4">
        <v>6</v>
      </c>
      <c r="AF29" s="4">
        <v>5</v>
      </c>
      <c r="AG29" s="4">
        <v>6</v>
      </c>
      <c r="AH29" s="4">
        <v>6</v>
      </c>
      <c r="AI29" s="4">
        <v>6</v>
      </c>
      <c r="AJ29" s="4">
        <v>8</v>
      </c>
    </row>
    <row r="30" spans="1:36" ht="16.5" customHeight="1" x14ac:dyDescent="0.25">
      <c r="A30" s="39">
        <v>16</v>
      </c>
      <c r="B30" s="45" t="s">
        <v>23</v>
      </c>
      <c r="C30" s="40" t="s">
        <v>18</v>
      </c>
      <c r="D30" s="61">
        <f>AVERAGE(I30:AJ30)</f>
        <v>6.1071428571428568</v>
      </c>
      <c r="E30" s="60">
        <f>MAX(I30:AJ30)</f>
        <v>10</v>
      </c>
      <c r="F30" s="60">
        <f>MIN(I30:AJ30)</f>
        <v>2</v>
      </c>
      <c r="G30" s="62">
        <f>COUNT(I30:AJ30)</f>
        <v>28</v>
      </c>
      <c r="H30" s="46"/>
      <c r="I30" s="43">
        <v>5</v>
      </c>
      <c r="J30" s="43">
        <v>7</v>
      </c>
      <c r="K30" s="43">
        <v>7</v>
      </c>
      <c r="L30" s="43">
        <v>9</v>
      </c>
      <c r="M30" s="43">
        <v>2</v>
      </c>
      <c r="N30" s="43">
        <v>8</v>
      </c>
      <c r="O30" s="43">
        <v>4</v>
      </c>
      <c r="P30" s="43">
        <v>3</v>
      </c>
      <c r="Q30" s="43">
        <v>5</v>
      </c>
      <c r="R30" s="43">
        <v>7</v>
      </c>
      <c r="S30" s="43">
        <v>8</v>
      </c>
      <c r="T30" s="44">
        <v>8</v>
      </c>
      <c r="U30" s="43">
        <v>7</v>
      </c>
      <c r="V30" s="43">
        <v>7</v>
      </c>
      <c r="W30" s="43">
        <v>3</v>
      </c>
      <c r="X30" s="43">
        <v>7</v>
      </c>
      <c r="Y30" s="43">
        <v>2</v>
      </c>
      <c r="Z30" s="43">
        <v>10</v>
      </c>
      <c r="AA30" s="43">
        <v>3</v>
      </c>
      <c r="AB30" s="43">
        <v>5</v>
      </c>
      <c r="AC30" s="43">
        <v>5</v>
      </c>
      <c r="AD30" s="43">
        <v>7</v>
      </c>
      <c r="AE30" s="43">
        <v>7</v>
      </c>
      <c r="AF30" s="43">
        <v>5</v>
      </c>
      <c r="AG30" s="43">
        <v>8</v>
      </c>
      <c r="AH30" s="43">
        <v>7</v>
      </c>
      <c r="AI30" s="43">
        <v>7</v>
      </c>
      <c r="AJ30" s="43">
        <v>8</v>
      </c>
    </row>
    <row r="31" spans="1:36" ht="16.5" customHeight="1" x14ac:dyDescent="0.25">
      <c r="A31" s="12">
        <v>32</v>
      </c>
      <c r="B31" s="11" t="s">
        <v>22</v>
      </c>
      <c r="C31" s="10" t="s">
        <v>8</v>
      </c>
      <c r="D31" s="61">
        <f>AVERAGE(I31:AJ31)</f>
        <v>6.0370370370370372</v>
      </c>
      <c r="E31" s="61">
        <f>MAX(I31:AJ31)</f>
        <v>9</v>
      </c>
      <c r="F31" s="61">
        <f>MIN(I31:AJ31)</f>
        <v>2</v>
      </c>
      <c r="G31" s="62">
        <f>COUNT(I31:AJ31)</f>
        <v>27</v>
      </c>
      <c r="H31" s="6"/>
      <c r="I31" s="4">
        <v>6</v>
      </c>
      <c r="J31" s="4">
        <v>7</v>
      </c>
      <c r="K31" s="4">
        <v>7</v>
      </c>
      <c r="L31" s="4">
        <v>6</v>
      </c>
      <c r="M31" s="4">
        <v>5</v>
      </c>
      <c r="N31" s="4">
        <v>8</v>
      </c>
      <c r="O31" s="4">
        <v>4</v>
      </c>
      <c r="P31" s="4">
        <v>9</v>
      </c>
      <c r="Q31" s="4">
        <v>4</v>
      </c>
      <c r="R31" s="4">
        <v>7</v>
      </c>
      <c r="S31" s="4">
        <v>8</v>
      </c>
      <c r="T31" s="5">
        <v>8</v>
      </c>
      <c r="U31" s="4">
        <v>9</v>
      </c>
      <c r="V31" s="4">
        <v>7</v>
      </c>
      <c r="W31" s="4">
        <v>3</v>
      </c>
      <c r="X31" s="4">
        <v>5</v>
      </c>
      <c r="Y31" s="4">
        <v>6</v>
      </c>
      <c r="Z31" s="4">
        <v>6</v>
      </c>
      <c r="AA31" s="4">
        <v>4</v>
      </c>
      <c r="AB31" s="4">
        <v>7</v>
      </c>
      <c r="AC31" s="4">
        <v>5</v>
      </c>
      <c r="AD31" s="4">
        <v>7</v>
      </c>
      <c r="AE31" s="4">
        <v>2</v>
      </c>
      <c r="AF31" s="4">
        <v>6</v>
      </c>
      <c r="AG31" s="4">
        <v>6</v>
      </c>
      <c r="AH31" s="4">
        <v>6</v>
      </c>
      <c r="AI31" s="4">
        <v>5</v>
      </c>
      <c r="AJ31" s="4"/>
    </row>
    <row r="32" spans="1:36" ht="16.5" customHeight="1" x14ac:dyDescent="0.25">
      <c r="A32" s="12">
        <v>23</v>
      </c>
      <c r="B32" s="11" t="s">
        <v>21</v>
      </c>
      <c r="C32" s="10" t="s">
        <v>20</v>
      </c>
      <c r="D32" s="61">
        <f>AVERAGE(I32:AJ32)</f>
        <v>6</v>
      </c>
      <c r="E32" s="60">
        <f>MAX(I32:AJ32)</f>
        <v>9</v>
      </c>
      <c r="F32" s="60">
        <f>MIN(I32:AJ32)</f>
        <v>2</v>
      </c>
      <c r="G32" s="62">
        <f>COUNT(I32:AJ32)</f>
        <v>27</v>
      </c>
      <c r="H32" s="6"/>
      <c r="I32" s="4">
        <v>5</v>
      </c>
      <c r="J32" s="4">
        <v>6</v>
      </c>
      <c r="K32" s="4">
        <v>6</v>
      </c>
      <c r="L32" s="4">
        <v>6</v>
      </c>
      <c r="M32" s="4"/>
      <c r="N32" s="4">
        <v>6</v>
      </c>
      <c r="O32" s="4">
        <v>7</v>
      </c>
      <c r="P32" s="4">
        <v>5</v>
      </c>
      <c r="Q32" s="4">
        <v>4</v>
      </c>
      <c r="R32" s="4">
        <v>5</v>
      </c>
      <c r="S32" s="4">
        <v>8</v>
      </c>
      <c r="T32" s="5">
        <v>6</v>
      </c>
      <c r="U32" s="4">
        <v>9</v>
      </c>
      <c r="V32" s="4">
        <v>7</v>
      </c>
      <c r="W32" s="4">
        <v>6</v>
      </c>
      <c r="X32" s="4">
        <v>5</v>
      </c>
      <c r="Y32" s="4">
        <v>2</v>
      </c>
      <c r="Z32" s="4">
        <v>6</v>
      </c>
      <c r="AA32" s="4">
        <v>6</v>
      </c>
      <c r="AB32" s="4">
        <v>2</v>
      </c>
      <c r="AC32" s="4">
        <v>4</v>
      </c>
      <c r="AD32" s="4">
        <v>9</v>
      </c>
      <c r="AE32" s="4">
        <v>7</v>
      </c>
      <c r="AF32" s="4">
        <v>4</v>
      </c>
      <c r="AG32" s="4">
        <v>8</v>
      </c>
      <c r="AH32" s="4">
        <v>8</v>
      </c>
      <c r="AI32" s="4">
        <v>7</v>
      </c>
      <c r="AJ32" s="4">
        <v>8</v>
      </c>
    </row>
    <row r="33" spans="1:36" ht="16.5" customHeight="1" x14ac:dyDescent="0.25">
      <c r="A33" s="39">
        <v>24</v>
      </c>
      <c r="B33" s="45" t="s">
        <v>33</v>
      </c>
      <c r="C33" s="40" t="s">
        <v>20</v>
      </c>
      <c r="D33" s="61">
        <f>AVERAGE(I33:AJ33)</f>
        <v>5.8518518518518521</v>
      </c>
      <c r="E33" s="60">
        <f>MAX(I33:AJ33)</f>
        <v>8</v>
      </c>
      <c r="F33" s="60">
        <f>MIN(I33:AJ33)</f>
        <v>1</v>
      </c>
      <c r="G33" s="62">
        <f>COUNT(I33:AJ33)</f>
        <v>27</v>
      </c>
      <c r="H33" s="46"/>
      <c r="I33" s="43">
        <v>5</v>
      </c>
      <c r="J33" s="43">
        <v>7</v>
      </c>
      <c r="K33" s="43">
        <v>7</v>
      </c>
      <c r="L33" s="43">
        <v>8</v>
      </c>
      <c r="M33" s="43">
        <v>1</v>
      </c>
      <c r="N33" s="43">
        <v>5</v>
      </c>
      <c r="O33" s="43">
        <v>6</v>
      </c>
      <c r="P33" s="43">
        <v>6</v>
      </c>
      <c r="Q33" s="43">
        <v>4</v>
      </c>
      <c r="R33" s="43">
        <v>7</v>
      </c>
      <c r="S33" s="43">
        <v>7</v>
      </c>
      <c r="T33" s="44">
        <v>6</v>
      </c>
      <c r="U33" s="43">
        <v>8</v>
      </c>
      <c r="V33" s="43">
        <v>6</v>
      </c>
      <c r="W33" s="43">
        <v>5</v>
      </c>
      <c r="X33" s="43">
        <v>5</v>
      </c>
      <c r="Y33" s="43">
        <v>2</v>
      </c>
      <c r="Z33" s="43">
        <v>8</v>
      </c>
      <c r="AA33" s="43">
        <v>6</v>
      </c>
      <c r="AB33" s="43">
        <v>6</v>
      </c>
      <c r="AC33" s="43"/>
      <c r="AD33" s="43">
        <v>7</v>
      </c>
      <c r="AE33" s="43">
        <v>4</v>
      </c>
      <c r="AF33" s="43">
        <v>3</v>
      </c>
      <c r="AG33" s="43">
        <v>7</v>
      </c>
      <c r="AH33" s="43">
        <v>8</v>
      </c>
      <c r="AI33" s="43">
        <v>7</v>
      </c>
      <c r="AJ33" s="43">
        <v>7</v>
      </c>
    </row>
    <row r="34" spans="1:36" ht="16.5" customHeight="1" x14ac:dyDescent="0.25">
      <c r="A34" s="12">
        <v>15</v>
      </c>
      <c r="B34" s="11" t="s">
        <v>4</v>
      </c>
      <c r="C34" s="10" t="s">
        <v>18</v>
      </c>
      <c r="D34" s="61">
        <f>AVERAGE(I34:AJ34)</f>
        <v>5.8461538461538458</v>
      </c>
      <c r="E34" s="61">
        <f>MAX(I34:AJ34)</f>
        <v>10</v>
      </c>
      <c r="F34" s="61">
        <f>MIN(I34:AJ34)</f>
        <v>1</v>
      </c>
      <c r="G34" s="62">
        <f>COUNT(I34:AJ34)</f>
        <v>26</v>
      </c>
      <c r="H34" s="6"/>
      <c r="I34" s="4">
        <v>6</v>
      </c>
      <c r="J34" s="4">
        <v>6</v>
      </c>
      <c r="K34" s="4">
        <v>8</v>
      </c>
      <c r="L34" s="4">
        <v>7</v>
      </c>
      <c r="M34" s="4">
        <v>1</v>
      </c>
      <c r="N34" s="4">
        <v>7</v>
      </c>
      <c r="O34" s="4">
        <v>6</v>
      </c>
      <c r="P34" s="4">
        <v>6</v>
      </c>
      <c r="Q34" s="4">
        <v>6</v>
      </c>
      <c r="R34" s="4">
        <v>6</v>
      </c>
      <c r="S34" s="4">
        <v>7</v>
      </c>
      <c r="T34" s="5"/>
      <c r="U34" s="4">
        <v>6</v>
      </c>
      <c r="V34" s="4">
        <v>6</v>
      </c>
      <c r="W34" s="4">
        <v>3</v>
      </c>
      <c r="X34" s="4">
        <v>10</v>
      </c>
      <c r="Y34" s="4">
        <v>4</v>
      </c>
      <c r="Z34" s="4">
        <v>6</v>
      </c>
      <c r="AA34" s="4">
        <v>5</v>
      </c>
      <c r="AB34" s="4">
        <v>4</v>
      </c>
      <c r="AC34" s="4">
        <v>3</v>
      </c>
      <c r="AD34" s="4">
        <v>8</v>
      </c>
      <c r="AE34" s="4">
        <v>6</v>
      </c>
      <c r="AF34" s="4">
        <v>4</v>
      </c>
      <c r="AG34" s="4">
        <v>8</v>
      </c>
      <c r="AH34" s="4">
        <v>4</v>
      </c>
      <c r="AI34" s="4">
        <v>9</v>
      </c>
      <c r="AJ34" s="4"/>
    </row>
    <row r="35" spans="1:36" ht="16.5" customHeight="1" x14ac:dyDescent="0.25">
      <c r="A35" s="12">
        <v>28</v>
      </c>
      <c r="B35" s="11" t="s">
        <v>14</v>
      </c>
      <c r="C35" s="10" t="s">
        <v>6</v>
      </c>
      <c r="D35" s="61">
        <f>AVERAGE(I35:AJ35)</f>
        <v>5.6785714285714288</v>
      </c>
      <c r="E35" s="60">
        <f>MAX(I35:AJ35)</f>
        <v>10</v>
      </c>
      <c r="F35" s="60">
        <f>MIN(I35:AJ35)</f>
        <v>1</v>
      </c>
      <c r="G35" s="62">
        <f>COUNT(I35:AJ35)</f>
        <v>28</v>
      </c>
      <c r="H35" s="6"/>
      <c r="I35" s="4">
        <v>4</v>
      </c>
      <c r="J35" s="4">
        <v>6</v>
      </c>
      <c r="K35" s="4">
        <v>5</v>
      </c>
      <c r="L35" s="4">
        <v>7</v>
      </c>
      <c r="M35" s="4">
        <v>1</v>
      </c>
      <c r="N35" s="4">
        <v>5</v>
      </c>
      <c r="O35" s="4">
        <v>7</v>
      </c>
      <c r="P35" s="4">
        <v>4</v>
      </c>
      <c r="Q35" s="4">
        <v>5</v>
      </c>
      <c r="R35" s="4">
        <v>6</v>
      </c>
      <c r="S35" s="4">
        <v>6</v>
      </c>
      <c r="T35" s="5">
        <v>10</v>
      </c>
      <c r="U35" s="4">
        <v>7</v>
      </c>
      <c r="V35" s="4">
        <v>5</v>
      </c>
      <c r="W35" s="4">
        <v>5</v>
      </c>
      <c r="X35" s="4">
        <v>6</v>
      </c>
      <c r="Y35" s="4">
        <v>1</v>
      </c>
      <c r="Z35" s="4">
        <v>6</v>
      </c>
      <c r="AA35" s="4">
        <v>5</v>
      </c>
      <c r="AB35" s="4">
        <v>6</v>
      </c>
      <c r="AC35" s="4">
        <v>5</v>
      </c>
      <c r="AD35" s="4">
        <v>7</v>
      </c>
      <c r="AE35" s="4">
        <v>4</v>
      </c>
      <c r="AF35" s="4">
        <v>6</v>
      </c>
      <c r="AG35" s="4">
        <v>9</v>
      </c>
      <c r="AH35" s="4">
        <v>6</v>
      </c>
      <c r="AI35" s="4">
        <v>6</v>
      </c>
      <c r="AJ35" s="4">
        <v>9</v>
      </c>
    </row>
    <row r="36" spans="1:36" ht="16.5" customHeight="1" x14ac:dyDescent="0.25">
      <c r="A36" s="39">
        <v>39</v>
      </c>
      <c r="B36" s="45" t="s">
        <v>56</v>
      </c>
      <c r="C36" s="40" t="s">
        <v>8</v>
      </c>
      <c r="D36" s="61">
        <f>AVERAGE(I36:AJ36)</f>
        <v>5.3703703703703702</v>
      </c>
      <c r="E36" s="60">
        <f>MAX(I36:AJ36)</f>
        <v>8</v>
      </c>
      <c r="F36" s="60">
        <f>MIN(I36:AJ36)</f>
        <v>1</v>
      </c>
      <c r="G36" s="62">
        <f>COUNT(I36:AJ36)</f>
        <v>27</v>
      </c>
      <c r="H36" s="46"/>
      <c r="I36" s="43">
        <v>4</v>
      </c>
      <c r="J36" s="43">
        <v>7</v>
      </c>
      <c r="K36" s="43">
        <v>5</v>
      </c>
      <c r="L36" s="43">
        <v>7</v>
      </c>
      <c r="M36" s="43">
        <v>5</v>
      </c>
      <c r="N36" s="43">
        <v>5</v>
      </c>
      <c r="O36" s="43">
        <v>7</v>
      </c>
      <c r="P36" s="43">
        <v>8</v>
      </c>
      <c r="Q36" s="43">
        <v>4</v>
      </c>
      <c r="R36" s="43">
        <v>5</v>
      </c>
      <c r="S36" s="43">
        <v>8</v>
      </c>
      <c r="T36" s="44"/>
      <c r="U36" s="43">
        <v>6</v>
      </c>
      <c r="V36" s="43">
        <v>6</v>
      </c>
      <c r="W36" s="43">
        <v>6</v>
      </c>
      <c r="X36" s="43">
        <v>5</v>
      </c>
      <c r="Y36" s="43">
        <v>1</v>
      </c>
      <c r="Z36" s="43">
        <v>7</v>
      </c>
      <c r="AA36" s="43">
        <v>5</v>
      </c>
      <c r="AB36" s="43">
        <v>3</v>
      </c>
      <c r="AC36" s="43">
        <v>5</v>
      </c>
      <c r="AD36" s="43">
        <v>6</v>
      </c>
      <c r="AE36" s="43">
        <v>6</v>
      </c>
      <c r="AF36" s="43">
        <v>4</v>
      </c>
      <c r="AG36" s="43">
        <v>7</v>
      </c>
      <c r="AH36" s="43">
        <v>4</v>
      </c>
      <c r="AI36" s="43">
        <v>2</v>
      </c>
      <c r="AJ36" s="43">
        <v>7</v>
      </c>
    </row>
    <row r="37" spans="1:36" ht="16.5" customHeight="1" x14ac:dyDescent="0.25">
      <c r="A37" s="12">
        <v>19</v>
      </c>
      <c r="B37" s="11" t="s">
        <v>19</v>
      </c>
      <c r="C37" s="10" t="s">
        <v>18</v>
      </c>
      <c r="D37" s="61">
        <f>AVERAGE(I37:AJ37)</f>
        <v>5.3461538461538458</v>
      </c>
      <c r="E37" s="61">
        <f>MAX(I37:AJ37)</f>
        <v>8</v>
      </c>
      <c r="F37" s="61">
        <f>MIN(I37:AJ37)</f>
        <v>1</v>
      </c>
      <c r="G37" s="62">
        <f>COUNT(I37:AJ37)</f>
        <v>26</v>
      </c>
      <c r="H37" s="6"/>
      <c r="I37" s="4">
        <v>5</v>
      </c>
      <c r="J37" s="4">
        <v>7</v>
      </c>
      <c r="K37" s="4">
        <v>5</v>
      </c>
      <c r="L37" s="4">
        <v>8</v>
      </c>
      <c r="M37" s="4">
        <v>4</v>
      </c>
      <c r="N37" s="4">
        <v>6</v>
      </c>
      <c r="O37" s="4">
        <v>4</v>
      </c>
      <c r="P37" s="4">
        <v>5</v>
      </c>
      <c r="Q37" s="4">
        <v>4</v>
      </c>
      <c r="R37" s="4">
        <v>7</v>
      </c>
      <c r="S37" s="4">
        <v>6</v>
      </c>
      <c r="T37" s="5"/>
      <c r="U37" s="4">
        <v>6</v>
      </c>
      <c r="V37" s="4">
        <v>4</v>
      </c>
      <c r="W37" s="4">
        <v>5</v>
      </c>
      <c r="X37" s="4">
        <v>5</v>
      </c>
      <c r="Y37" s="4">
        <v>1</v>
      </c>
      <c r="Z37" s="4">
        <v>6</v>
      </c>
      <c r="AA37" s="4">
        <v>4</v>
      </c>
      <c r="AB37" s="4">
        <v>7</v>
      </c>
      <c r="AC37" s="4">
        <v>4</v>
      </c>
      <c r="AD37" s="4">
        <v>6</v>
      </c>
      <c r="AE37" s="4">
        <v>4</v>
      </c>
      <c r="AF37" s="4">
        <v>4</v>
      </c>
      <c r="AG37" s="4">
        <v>6</v>
      </c>
      <c r="AH37" s="4">
        <v>8</v>
      </c>
      <c r="AI37" s="4">
        <v>8</v>
      </c>
      <c r="AJ37" s="4"/>
    </row>
    <row r="38" spans="1:36" ht="16.5" customHeight="1" x14ac:dyDescent="0.25">
      <c r="A38" s="12">
        <v>8</v>
      </c>
      <c r="B38" s="11" t="s">
        <v>17</v>
      </c>
      <c r="C38" s="10" t="s">
        <v>1</v>
      </c>
      <c r="D38" s="61">
        <f>AVERAGE(I38:AJ38)</f>
        <v>5.25</v>
      </c>
      <c r="E38" s="60">
        <f>MAX(I38:AJ38)</f>
        <v>9</v>
      </c>
      <c r="F38" s="60">
        <f>MIN(I38:AJ38)</f>
        <v>1</v>
      </c>
      <c r="G38" s="62">
        <f>COUNT(I38:AJ38)</f>
        <v>24</v>
      </c>
      <c r="H38" s="6"/>
      <c r="I38" s="4">
        <v>5</v>
      </c>
      <c r="J38" s="4">
        <v>6</v>
      </c>
      <c r="K38" s="4">
        <v>3</v>
      </c>
      <c r="L38" s="4">
        <v>7</v>
      </c>
      <c r="M38" s="4">
        <v>5</v>
      </c>
      <c r="N38" s="4">
        <v>2</v>
      </c>
      <c r="O38" s="4">
        <v>4</v>
      </c>
      <c r="P38" s="4">
        <v>4</v>
      </c>
      <c r="Q38" s="4">
        <v>4</v>
      </c>
      <c r="R38" s="4">
        <v>6</v>
      </c>
      <c r="S38" s="4">
        <v>5</v>
      </c>
      <c r="T38" s="5">
        <v>8</v>
      </c>
      <c r="U38" s="4"/>
      <c r="V38" s="4"/>
      <c r="W38" s="4">
        <v>2</v>
      </c>
      <c r="X38" s="4">
        <v>4</v>
      </c>
      <c r="Y38" s="4">
        <v>1</v>
      </c>
      <c r="Z38" s="4">
        <v>8</v>
      </c>
      <c r="AA38" s="4">
        <v>7</v>
      </c>
      <c r="AB38" s="4"/>
      <c r="AC38" s="4"/>
      <c r="AD38" s="4">
        <v>7</v>
      </c>
      <c r="AE38" s="4">
        <v>6</v>
      </c>
      <c r="AF38" s="4">
        <v>4</v>
      </c>
      <c r="AG38" s="4">
        <v>8</v>
      </c>
      <c r="AH38" s="4">
        <v>7</v>
      </c>
      <c r="AI38" s="4">
        <v>4</v>
      </c>
      <c r="AJ38" s="4">
        <v>9</v>
      </c>
    </row>
    <row r="39" spans="1:36" ht="16.5" customHeight="1" x14ac:dyDescent="0.25">
      <c r="A39" s="39">
        <v>36</v>
      </c>
      <c r="B39" s="45" t="s">
        <v>16</v>
      </c>
      <c r="C39" s="40" t="s">
        <v>8</v>
      </c>
      <c r="D39" s="61">
        <f>AVERAGE(I39:AJ39)</f>
        <v>5.1111111111111107</v>
      </c>
      <c r="E39" s="60">
        <f>MAX(I39:AJ39)</f>
        <v>10</v>
      </c>
      <c r="F39" s="60">
        <f>MIN(I39:AJ39)</f>
        <v>1</v>
      </c>
      <c r="G39" s="62">
        <f>COUNT(I39:AJ39)</f>
        <v>27</v>
      </c>
      <c r="H39" s="46"/>
      <c r="I39" s="43">
        <v>6</v>
      </c>
      <c r="J39" s="43">
        <v>4</v>
      </c>
      <c r="K39" s="43">
        <v>4</v>
      </c>
      <c r="L39" s="43">
        <v>7</v>
      </c>
      <c r="M39" s="43">
        <v>1</v>
      </c>
      <c r="N39" s="43">
        <v>5</v>
      </c>
      <c r="O39" s="43">
        <v>5</v>
      </c>
      <c r="P39" s="43">
        <v>3</v>
      </c>
      <c r="Q39" s="43">
        <v>4</v>
      </c>
      <c r="R39" s="43">
        <v>4</v>
      </c>
      <c r="S39" s="43">
        <v>7</v>
      </c>
      <c r="T39" s="44"/>
      <c r="U39" s="43">
        <v>6</v>
      </c>
      <c r="V39" s="43">
        <v>6</v>
      </c>
      <c r="W39" s="43">
        <v>5</v>
      </c>
      <c r="X39" s="43">
        <v>5</v>
      </c>
      <c r="Y39" s="43">
        <v>10</v>
      </c>
      <c r="Z39" s="43">
        <v>7</v>
      </c>
      <c r="AA39" s="43">
        <v>4</v>
      </c>
      <c r="AB39" s="43">
        <v>5</v>
      </c>
      <c r="AC39" s="43">
        <v>3</v>
      </c>
      <c r="AD39" s="43">
        <v>8</v>
      </c>
      <c r="AE39" s="43">
        <v>6</v>
      </c>
      <c r="AF39" s="43">
        <v>3</v>
      </c>
      <c r="AG39" s="43">
        <v>5</v>
      </c>
      <c r="AH39" s="43">
        <v>6</v>
      </c>
      <c r="AI39" s="43">
        <v>5</v>
      </c>
      <c r="AJ39" s="43">
        <v>4</v>
      </c>
    </row>
    <row r="40" spans="1:36" ht="16.5" customHeight="1" x14ac:dyDescent="0.25">
      <c r="A40" s="12">
        <v>38</v>
      </c>
      <c r="B40" s="11" t="s">
        <v>15</v>
      </c>
      <c r="C40" s="10" t="s">
        <v>8</v>
      </c>
      <c r="D40" s="61">
        <f>AVERAGE(I40:AJ40)</f>
        <v>5.0370370370370372</v>
      </c>
      <c r="E40" s="61">
        <f>MAX(I40:AJ40)</f>
        <v>8</v>
      </c>
      <c r="F40" s="61">
        <f>MIN(I40:AJ40)</f>
        <v>1</v>
      </c>
      <c r="G40" s="62">
        <f>COUNT(I40:AJ40)</f>
        <v>27</v>
      </c>
      <c r="H40" s="6"/>
      <c r="I40" s="4">
        <v>3</v>
      </c>
      <c r="J40" s="4">
        <v>6</v>
      </c>
      <c r="K40" s="4">
        <v>5</v>
      </c>
      <c r="L40" s="4">
        <v>6</v>
      </c>
      <c r="M40" s="4">
        <v>3</v>
      </c>
      <c r="N40" s="4">
        <v>5</v>
      </c>
      <c r="O40" s="4">
        <v>5</v>
      </c>
      <c r="P40" s="4">
        <v>5</v>
      </c>
      <c r="Q40" s="4">
        <v>4</v>
      </c>
      <c r="R40" s="4">
        <v>6</v>
      </c>
      <c r="S40" s="4">
        <v>7</v>
      </c>
      <c r="T40" s="5"/>
      <c r="U40" s="4">
        <v>5</v>
      </c>
      <c r="V40" s="4">
        <v>6</v>
      </c>
      <c r="W40" s="4">
        <v>4</v>
      </c>
      <c r="X40" s="4">
        <v>4</v>
      </c>
      <c r="Y40" s="4">
        <v>1</v>
      </c>
      <c r="Z40" s="4">
        <v>7</v>
      </c>
      <c r="AA40" s="4">
        <v>4</v>
      </c>
      <c r="AB40" s="4">
        <v>5</v>
      </c>
      <c r="AC40" s="4">
        <v>3</v>
      </c>
      <c r="AD40" s="4">
        <v>6</v>
      </c>
      <c r="AE40" s="4">
        <v>3</v>
      </c>
      <c r="AF40" s="4">
        <v>7</v>
      </c>
      <c r="AG40" s="4">
        <v>7</v>
      </c>
      <c r="AH40" s="4">
        <v>4</v>
      </c>
      <c r="AI40" s="4">
        <v>7</v>
      </c>
      <c r="AJ40" s="4">
        <v>8</v>
      </c>
    </row>
    <row r="41" spans="1:36" ht="16.5" customHeight="1" x14ac:dyDescent="0.25">
      <c r="A41" s="12">
        <v>2</v>
      </c>
      <c r="B41" s="11" t="s">
        <v>14</v>
      </c>
      <c r="C41" s="10" t="s">
        <v>10</v>
      </c>
      <c r="D41" s="61">
        <f>AVERAGE(I41:AJ41)</f>
        <v>4.92</v>
      </c>
      <c r="E41" s="60">
        <f>MAX(I41:AJ41)</f>
        <v>8</v>
      </c>
      <c r="F41" s="60">
        <f>MIN(I41:AJ41)</f>
        <v>1</v>
      </c>
      <c r="G41" s="62">
        <f>COUNT(I41:AJ41)</f>
        <v>25</v>
      </c>
      <c r="H41" s="6"/>
      <c r="I41" s="4">
        <v>4</v>
      </c>
      <c r="J41" s="4">
        <v>7</v>
      </c>
      <c r="K41" s="4">
        <v>5</v>
      </c>
      <c r="L41" s="4">
        <v>6</v>
      </c>
      <c r="M41" s="4">
        <v>1</v>
      </c>
      <c r="N41" s="4">
        <v>5</v>
      </c>
      <c r="O41" s="4">
        <v>3</v>
      </c>
      <c r="P41" s="4">
        <v>4</v>
      </c>
      <c r="Q41" s="4">
        <v>4</v>
      </c>
      <c r="R41" s="4">
        <v>5</v>
      </c>
      <c r="S41" s="4">
        <v>6</v>
      </c>
      <c r="T41" s="5">
        <v>4</v>
      </c>
      <c r="U41" s="4">
        <v>5</v>
      </c>
      <c r="V41" s="4">
        <v>5</v>
      </c>
      <c r="W41" s="4">
        <v>3</v>
      </c>
      <c r="X41" s="4">
        <v>6</v>
      </c>
      <c r="Y41" s="4">
        <v>4</v>
      </c>
      <c r="Z41" s="4">
        <v>5</v>
      </c>
      <c r="AA41" s="4">
        <v>3</v>
      </c>
      <c r="AB41" s="4"/>
      <c r="AC41" s="4"/>
      <c r="AD41" s="4">
        <v>7</v>
      </c>
      <c r="AE41" s="4">
        <v>5</v>
      </c>
      <c r="AF41" s="4"/>
      <c r="AG41" s="4">
        <v>5</v>
      </c>
      <c r="AH41" s="4">
        <v>6</v>
      </c>
      <c r="AI41" s="4">
        <v>7</v>
      </c>
      <c r="AJ41" s="4">
        <v>8</v>
      </c>
    </row>
    <row r="42" spans="1:36" ht="16.5" customHeight="1" x14ac:dyDescent="0.25">
      <c r="A42" s="39">
        <v>10</v>
      </c>
      <c r="B42" s="45" t="s">
        <v>52</v>
      </c>
      <c r="C42" s="40" t="s">
        <v>1</v>
      </c>
      <c r="D42" s="61">
        <f>AVERAGE(I42:AJ42)</f>
        <v>4.875</v>
      </c>
      <c r="E42" s="60">
        <f>MAX(I42:AJ42)</f>
        <v>9</v>
      </c>
      <c r="F42" s="60">
        <f>MIN(I42:AJ42)</f>
        <v>1</v>
      </c>
      <c r="G42" s="62">
        <f>COUNT(I42:AJ42)</f>
        <v>24</v>
      </c>
      <c r="H42" s="46"/>
      <c r="I42" s="43">
        <v>4</v>
      </c>
      <c r="J42" s="43">
        <v>4</v>
      </c>
      <c r="K42" s="43">
        <v>4</v>
      </c>
      <c r="L42" s="43">
        <v>8</v>
      </c>
      <c r="M42" s="43">
        <v>1</v>
      </c>
      <c r="N42" s="43">
        <v>2</v>
      </c>
      <c r="O42" s="43">
        <v>7</v>
      </c>
      <c r="P42" s="43">
        <v>5</v>
      </c>
      <c r="Q42" s="43">
        <v>5</v>
      </c>
      <c r="R42" s="43">
        <v>5</v>
      </c>
      <c r="S42" s="43">
        <v>9</v>
      </c>
      <c r="T42" s="44"/>
      <c r="U42" s="43"/>
      <c r="V42" s="43"/>
      <c r="W42" s="43">
        <v>2</v>
      </c>
      <c r="X42" s="43">
        <v>8</v>
      </c>
      <c r="Y42" s="43">
        <v>3</v>
      </c>
      <c r="Z42" s="43">
        <v>7</v>
      </c>
      <c r="AA42" s="43">
        <v>4</v>
      </c>
      <c r="AB42" s="43"/>
      <c r="AC42" s="43">
        <v>3</v>
      </c>
      <c r="AD42" s="43">
        <v>6</v>
      </c>
      <c r="AE42" s="43">
        <v>5</v>
      </c>
      <c r="AF42" s="43">
        <v>4</v>
      </c>
      <c r="AG42" s="43">
        <v>5</v>
      </c>
      <c r="AH42" s="43">
        <v>6</v>
      </c>
      <c r="AI42" s="43">
        <v>3</v>
      </c>
      <c r="AJ42" s="43">
        <v>7</v>
      </c>
    </row>
    <row r="43" spans="1:36" ht="16.5" customHeight="1" x14ac:dyDescent="0.25">
      <c r="A43" s="12">
        <v>29</v>
      </c>
      <c r="B43" s="11" t="s">
        <v>13</v>
      </c>
      <c r="C43" s="10" t="s">
        <v>8</v>
      </c>
      <c r="D43" s="61">
        <f>AVERAGE(I43:AJ43)</f>
        <v>4.8571428571428568</v>
      </c>
      <c r="E43" s="61">
        <f>MAX(I43:AJ43)</f>
        <v>10</v>
      </c>
      <c r="F43" s="61">
        <f>MIN(I43:AJ43)</f>
        <v>1</v>
      </c>
      <c r="G43" s="62">
        <f>COUNT(I43:AJ43)</f>
        <v>28</v>
      </c>
      <c r="H43" s="6"/>
      <c r="I43" s="4">
        <v>5</v>
      </c>
      <c r="J43" s="4">
        <v>4</v>
      </c>
      <c r="K43" s="4">
        <v>3</v>
      </c>
      <c r="L43" s="4">
        <v>6</v>
      </c>
      <c r="M43" s="4">
        <v>1</v>
      </c>
      <c r="N43" s="4">
        <v>5</v>
      </c>
      <c r="O43" s="4">
        <v>5</v>
      </c>
      <c r="P43" s="4">
        <v>2</v>
      </c>
      <c r="Q43" s="4">
        <v>3</v>
      </c>
      <c r="R43" s="4">
        <v>7</v>
      </c>
      <c r="S43" s="4">
        <v>6</v>
      </c>
      <c r="T43" s="5">
        <v>3</v>
      </c>
      <c r="U43" s="4">
        <v>6</v>
      </c>
      <c r="V43" s="4">
        <v>6</v>
      </c>
      <c r="W43" s="4">
        <v>4</v>
      </c>
      <c r="X43" s="4">
        <v>6</v>
      </c>
      <c r="Y43" s="4">
        <v>10</v>
      </c>
      <c r="Z43" s="4">
        <v>8</v>
      </c>
      <c r="AA43" s="4">
        <v>3</v>
      </c>
      <c r="AB43" s="4">
        <v>6</v>
      </c>
      <c r="AC43" s="4">
        <v>5</v>
      </c>
      <c r="AD43" s="4">
        <v>7</v>
      </c>
      <c r="AE43" s="4">
        <v>3</v>
      </c>
      <c r="AF43" s="4">
        <v>3</v>
      </c>
      <c r="AG43" s="4">
        <v>4</v>
      </c>
      <c r="AH43" s="4">
        <v>5</v>
      </c>
      <c r="AI43" s="4">
        <v>6</v>
      </c>
      <c r="AJ43" s="4">
        <v>4</v>
      </c>
    </row>
    <row r="44" spans="1:36" ht="16.5" customHeight="1" x14ac:dyDescent="0.25">
      <c r="A44" s="12">
        <v>27</v>
      </c>
      <c r="B44" s="11" t="s">
        <v>12</v>
      </c>
      <c r="C44" s="10" t="s">
        <v>6</v>
      </c>
      <c r="D44" s="61">
        <f>AVERAGE(I44:AJ44)</f>
        <v>4.8076923076923075</v>
      </c>
      <c r="E44" s="60">
        <f>MAX(I44:AJ44)</f>
        <v>7</v>
      </c>
      <c r="F44" s="60">
        <f>MIN(I44:AJ44)</f>
        <v>1</v>
      </c>
      <c r="G44" s="62">
        <f>COUNT(I44:AJ44)</f>
        <v>26</v>
      </c>
      <c r="H44" s="6"/>
      <c r="I44" s="4">
        <v>4</v>
      </c>
      <c r="J44" s="4">
        <v>3</v>
      </c>
      <c r="K44" s="4">
        <v>5</v>
      </c>
      <c r="L44" s="4">
        <v>6</v>
      </c>
      <c r="M44" s="4"/>
      <c r="N44" s="4">
        <v>5</v>
      </c>
      <c r="O44" s="4">
        <v>4</v>
      </c>
      <c r="P44" s="4">
        <v>3</v>
      </c>
      <c r="Q44" s="4">
        <v>4</v>
      </c>
      <c r="R44" s="4">
        <v>6</v>
      </c>
      <c r="S44" s="4">
        <v>7</v>
      </c>
      <c r="T44" s="5">
        <v>6</v>
      </c>
      <c r="U44" s="4">
        <v>6</v>
      </c>
      <c r="V44" s="4">
        <v>5</v>
      </c>
      <c r="W44" s="4">
        <v>3</v>
      </c>
      <c r="X44" s="4">
        <v>7</v>
      </c>
      <c r="Y44" s="4">
        <v>1</v>
      </c>
      <c r="Z44" s="4">
        <v>5</v>
      </c>
      <c r="AA44" s="4">
        <v>4</v>
      </c>
      <c r="AB44" s="4">
        <v>7</v>
      </c>
      <c r="AC44" s="4">
        <v>6</v>
      </c>
      <c r="AD44" s="4">
        <v>6</v>
      </c>
      <c r="AE44" s="4">
        <v>4</v>
      </c>
      <c r="AF44" s="4">
        <v>4</v>
      </c>
      <c r="AG44" s="4">
        <v>7</v>
      </c>
      <c r="AH44" s="4">
        <v>4</v>
      </c>
      <c r="AI44" s="4">
        <v>3</v>
      </c>
      <c r="AJ44" s="4"/>
    </row>
    <row r="45" spans="1:36" ht="16.5" customHeight="1" x14ac:dyDescent="0.25">
      <c r="A45" s="39">
        <v>34</v>
      </c>
      <c r="B45" s="45" t="s">
        <v>11</v>
      </c>
      <c r="C45" s="40" t="s">
        <v>8</v>
      </c>
      <c r="D45" s="61">
        <f>AVERAGE(I45:AJ45)</f>
        <v>4.615384615384615</v>
      </c>
      <c r="E45" s="60">
        <f>MAX(I45:AJ45)</f>
        <v>8</v>
      </c>
      <c r="F45" s="60">
        <f>MIN(I45:AJ45)</f>
        <v>1</v>
      </c>
      <c r="G45" s="62">
        <f>COUNT(I45:AJ45)</f>
        <v>26</v>
      </c>
      <c r="H45" s="46"/>
      <c r="I45" s="43">
        <v>3</v>
      </c>
      <c r="J45" s="43">
        <v>5</v>
      </c>
      <c r="K45" s="43">
        <v>4</v>
      </c>
      <c r="L45" s="43">
        <v>7</v>
      </c>
      <c r="M45" s="43">
        <v>1</v>
      </c>
      <c r="N45" s="43">
        <v>6</v>
      </c>
      <c r="O45" s="43">
        <v>1</v>
      </c>
      <c r="P45" s="43">
        <v>2</v>
      </c>
      <c r="Q45" s="43">
        <v>4</v>
      </c>
      <c r="R45" s="43">
        <v>7</v>
      </c>
      <c r="S45" s="43">
        <v>8</v>
      </c>
      <c r="T45" s="44"/>
      <c r="U45" s="43">
        <v>6</v>
      </c>
      <c r="V45" s="43">
        <v>5</v>
      </c>
      <c r="W45" s="43">
        <v>5</v>
      </c>
      <c r="X45" s="43">
        <v>4</v>
      </c>
      <c r="Y45" s="43">
        <v>1</v>
      </c>
      <c r="Z45" s="43">
        <v>6</v>
      </c>
      <c r="AA45" s="43">
        <v>4</v>
      </c>
      <c r="AB45" s="43">
        <v>5</v>
      </c>
      <c r="AC45" s="43">
        <v>6</v>
      </c>
      <c r="AD45" s="43">
        <v>7</v>
      </c>
      <c r="AE45" s="43">
        <v>5</v>
      </c>
      <c r="AF45" s="43">
        <v>4</v>
      </c>
      <c r="AG45" s="43">
        <v>6</v>
      </c>
      <c r="AH45" s="43">
        <v>4</v>
      </c>
      <c r="AI45" s="43">
        <v>4</v>
      </c>
      <c r="AJ45" s="43"/>
    </row>
    <row r="46" spans="1:36" ht="16.5" customHeight="1" x14ac:dyDescent="0.25">
      <c r="A46" s="12">
        <v>4</v>
      </c>
      <c r="B46" s="11" t="s">
        <v>57</v>
      </c>
      <c r="C46" s="10" t="s">
        <v>10</v>
      </c>
      <c r="D46" s="61">
        <f>AVERAGE(I46:AJ46)</f>
        <v>4.5</v>
      </c>
      <c r="E46" s="61">
        <f>MAX(I46:AJ46)</f>
        <v>8</v>
      </c>
      <c r="F46" s="61">
        <f>MIN(I46:AJ46)</f>
        <v>1</v>
      </c>
      <c r="G46" s="62">
        <f>COUNT(I46:AJ46)</f>
        <v>26</v>
      </c>
      <c r="H46" s="6"/>
      <c r="I46" s="4">
        <v>5</v>
      </c>
      <c r="J46" s="4">
        <v>5</v>
      </c>
      <c r="K46" s="4">
        <v>4</v>
      </c>
      <c r="L46" s="4">
        <v>8</v>
      </c>
      <c r="M46" s="4">
        <v>1</v>
      </c>
      <c r="N46" s="4">
        <v>8</v>
      </c>
      <c r="O46" s="4">
        <v>4</v>
      </c>
      <c r="P46" s="4">
        <v>3</v>
      </c>
      <c r="Q46" s="4">
        <v>4</v>
      </c>
      <c r="R46" s="4">
        <v>3</v>
      </c>
      <c r="S46" s="4">
        <v>6</v>
      </c>
      <c r="T46" s="5">
        <v>6</v>
      </c>
      <c r="U46" s="4">
        <v>6</v>
      </c>
      <c r="V46" s="4">
        <v>6</v>
      </c>
      <c r="W46" s="4">
        <v>4</v>
      </c>
      <c r="X46" s="4">
        <v>4</v>
      </c>
      <c r="Y46" s="4">
        <v>1</v>
      </c>
      <c r="Z46" s="4">
        <v>5</v>
      </c>
      <c r="AA46" s="4">
        <v>4</v>
      </c>
      <c r="AB46" s="4"/>
      <c r="AC46" s="4"/>
      <c r="AD46" s="4">
        <v>6</v>
      </c>
      <c r="AE46" s="4">
        <v>2</v>
      </c>
      <c r="AF46" s="4">
        <v>4</v>
      </c>
      <c r="AG46" s="4">
        <v>6</v>
      </c>
      <c r="AH46" s="4">
        <v>2</v>
      </c>
      <c r="AI46" s="4">
        <v>4</v>
      </c>
      <c r="AJ46" s="4">
        <v>6</v>
      </c>
    </row>
    <row r="47" spans="1:36" ht="16.5" customHeight="1" x14ac:dyDescent="0.25">
      <c r="A47" s="12">
        <v>33</v>
      </c>
      <c r="B47" s="11" t="s">
        <v>9</v>
      </c>
      <c r="C47" s="10" t="s">
        <v>8</v>
      </c>
      <c r="D47" s="61">
        <f>AVERAGE(I47:AJ47)</f>
        <v>4.3703703703703702</v>
      </c>
      <c r="E47" s="60">
        <f>MAX(I47:AJ47)</f>
        <v>8</v>
      </c>
      <c r="F47" s="60">
        <f>MIN(I47:AJ47)</f>
        <v>1</v>
      </c>
      <c r="G47" s="62">
        <f>COUNT(I47:AJ47)</f>
        <v>27</v>
      </c>
      <c r="H47" s="6"/>
      <c r="I47" s="4">
        <v>4</v>
      </c>
      <c r="J47" s="4">
        <v>4</v>
      </c>
      <c r="K47" s="4">
        <v>4</v>
      </c>
      <c r="L47" s="4">
        <v>7</v>
      </c>
      <c r="M47" s="4">
        <v>3</v>
      </c>
      <c r="N47" s="4">
        <v>5</v>
      </c>
      <c r="O47" s="4">
        <v>2</v>
      </c>
      <c r="P47" s="4">
        <v>2</v>
      </c>
      <c r="Q47" s="4">
        <v>3</v>
      </c>
      <c r="R47" s="4">
        <v>8</v>
      </c>
      <c r="S47" s="4">
        <v>7</v>
      </c>
      <c r="T47" s="5"/>
      <c r="U47" s="4">
        <v>8</v>
      </c>
      <c r="V47" s="4">
        <v>5</v>
      </c>
      <c r="W47" s="4">
        <v>3</v>
      </c>
      <c r="X47" s="4">
        <v>4</v>
      </c>
      <c r="Y47" s="4">
        <v>1</v>
      </c>
      <c r="Z47" s="4">
        <v>6</v>
      </c>
      <c r="AA47" s="4">
        <v>3</v>
      </c>
      <c r="AB47" s="4">
        <v>5</v>
      </c>
      <c r="AC47" s="4">
        <v>4</v>
      </c>
      <c r="AD47" s="4">
        <v>6</v>
      </c>
      <c r="AE47" s="4">
        <v>2</v>
      </c>
      <c r="AF47" s="4">
        <v>3</v>
      </c>
      <c r="AG47" s="4">
        <v>4</v>
      </c>
      <c r="AH47" s="4">
        <v>4</v>
      </c>
      <c r="AI47" s="4">
        <v>4</v>
      </c>
      <c r="AJ47" s="4">
        <v>7</v>
      </c>
    </row>
    <row r="48" spans="1:36" ht="16.5" customHeight="1" x14ac:dyDescent="0.25">
      <c r="A48" s="39">
        <v>26</v>
      </c>
      <c r="B48" s="45" t="s">
        <v>7</v>
      </c>
      <c r="C48" s="40" t="s">
        <v>6</v>
      </c>
      <c r="D48" s="61">
        <f>AVERAGE(I48:AJ48)</f>
        <v>3.84</v>
      </c>
      <c r="E48" s="60">
        <f>MAX(I48:AJ48)</f>
        <v>8</v>
      </c>
      <c r="F48" s="60">
        <f>MIN(I48:AJ48)</f>
        <v>1</v>
      </c>
      <c r="G48" s="62">
        <f>COUNT(I48:AJ48)</f>
        <v>25</v>
      </c>
      <c r="H48" s="46"/>
      <c r="I48" s="43">
        <v>4</v>
      </c>
      <c r="J48" s="43">
        <v>4</v>
      </c>
      <c r="K48" s="43">
        <v>4</v>
      </c>
      <c r="L48" s="43">
        <v>7</v>
      </c>
      <c r="M48" s="43"/>
      <c r="N48" s="43">
        <v>5</v>
      </c>
      <c r="O48" s="43">
        <v>2</v>
      </c>
      <c r="P48" s="43">
        <v>3</v>
      </c>
      <c r="Q48" s="43">
        <v>3</v>
      </c>
      <c r="R48" s="43">
        <v>4</v>
      </c>
      <c r="S48" s="43">
        <v>4</v>
      </c>
      <c r="T48" s="44">
        <v>5</v>
      </c>
      <c r="U48" s="43">
        <v>4</v>
      </c>
      <c r="V48" s="43">
        <v>5</v>
      </c>
      <c r="W48" s="43">
        <v>5</v>
      </c>
      <c r="X48" s="43">
        <v>3</v>
      </c>
      <c r="Y48" s="43">
        <v>1</v>
      </c>
      <c r="Z48" s="43">
        <v>5</v>
      </c>
      <c r="AA48" s="43">
        <v>4</v>
      </c>
      <c r="AB48" s="43">
        <v>2</v>
      </c>
      <c r="AC48" s="43"/>
      <c r="AD48" s="43">
        <v>6</v>
      </c>
      <c r="AE48" s="43">
        <v>2</v>
      </c>
      <c r="AF48" s="43">
        <v>3</v>
      </c>
      <c r="AG48" s="43">
        <v>8</v>
      </c>
      <c r="AH48" s="43">
        <v>2</v>
      </c>
      <c r="AI48" s="43">
        <v>1</v>
      </c>
      <c r="AJ48" s="43"/>
    </row>
    <row r="49" spans="1:36" ht="16.5" customHeight="1" x14ac:dyDescent="0.25">
      <c r="A49" s="12">
        <v>45</v>
      </c>
      <c r="B49" s="11" t="s">
        <v>3</v>
      </c>
      <c r="C49" s="10" t="s">
        <v>5</v>
      </c>
      <c r="D49" s="61">
        <f>AVERAGE(I49:AJ49)</f>
        <v>3.8095238095238093</v>
      </c>
      <c r="E49" s="61">
        <f>MAX(I49:AJ49)</f>
        <v>9</v>
      </c>
      <c r="F49" s="61">
        <f>MIN(I49:AJ49)</f>
        <v>1</v>
      </c>
      <c r="G49" s="62">
        <f>COUNT(I49:AJ49)</f>
        <v>21</v>
      </c>
      <c r="H49" s="6"/>
      <c r="I49" s="4">
        <v>1</v>
      </c>
      <c r="J49" s="4">
        <v>2</v>
      </c>
      <c r="K49" s="4"/>
      <c r="L49" s="4">
        <v>6</v>
      </c>
      <c r="M49" s="4"/>
      <c r="N49" s="4"/>
      <c r="O49" s="4">
        <v>7</v>
      </c>
      <c r="P49" s="4">
        <v>3</v>
      </c>
      <c r="Q49" s="4">
        <v>3</v>
      </c>
      <c r="R49" s="4">
        <v>4</v>
      </c>
      <c r="S49" s="4">
        <v>6</v>
      </c>
      <c r="T49" s="5"/>
      <c r="U49" s="4">
        <v>4</v>
      </c>
      <c r="V49" s="4">
        <v>4</v>
      </c>
      <c r="W49" s="4">
        <v>2</v>
      </c>
      <c r="X49" s="4">
        <v>9</v>
      </c>
      <c r="Y49" s="4">
        <v>1</v>
      </c>
      <c r="Z49" s="4">
        <v>6</v>
      </c>
      <c r="AA49" s="4">
        <v>4</v>
      </c>
      <c r="AB49" s="4">
        <v>2</v>
      </c>
      <c r="AC49" s="4">
        <v>3</v>
      </c>
      <c r="AD49" s="4"/>
      <c r="AE49" s="4">
        <v>2</v>
      </c>
      <c r="AF49" s="4"/>
      <c r="AG49" s="4">
        <v>6</v>
      </c>
      <c r="AH49" s="4">
        <v>3</v>
      </c>
      <c r="AI49" s="4">
        <v>2</v>
      </c>
      <c r="AJ49" s="4"/>
    </row>
    <row r="50" spans="1:36" ht="16.5" customHeight="1" x14ac:dyDescent="0.25">
      <c r="A50" s="12">
        <v>6</v>
      </c>
      <c r="B50" s="11" t="s">
        <v>55</v>
      </c>
      <c r="C50" s="10" t="s">
        <v>1</v>
      </c>
      <c r="D50" s="61">
        <f>AVERAGE(I50:AJ50)</f>
        <v>3.5833333333333335</v>
      </c>
      <c r="E50" s="60">
        <f>MAX(I50:AJ50)</f>
        <v>8</v>
      </c>
      <c r="F50" s="60">
        <f>MIN(I50:AJ50)</f>
        <v>1</v>
      </c>
      <c r="G50" s="62">
        <f>COUNT(I50:AJ50)</f>
        <v>24</v>
      </c>
      <c r="H50" s="6"/>
      <c r="I50" s="4">
        <v>4</v>
      </c>
      <c r="J50" s="4">
        <v>4</v>
      </c>
      <c r="K50" s="4">
        <v>4</v>
      </c>
      <c r="L50" s="4">
        <v>6</v>
      </c>
      <c r="M50" s="4">
        <v>1</v>
      </c>
      <c r="N50" s="4">
        <v>4</v>
      </c>
      <c r="O50" s="4">
        <v>4</v>
      </c>
      <c r="P50" s="4">
        <v>4</v>
      </c>
      <c r="Q50" s="4">
        <v>3</v>
      </c>
      <c r="R50" s="4">
        <v>2</v>
      </c>
      <c r="S50" s="4">
        <v>3</v>
      </c>
      <c r="T50" s="5"/>
      <c r="U50" s="4">
        <v>3</v>
      </c>
      <c r="V50" s="4">
        <v>8</v>
      </c>
      <c r="W50" s="4">
        <v>5</v>
      </c>
      <c r="X50" s="4">
        <v>3</v>
      </c>
      <c r="Y50" s="4">
        <v>1</v>
      </c>
      <c r="Z50" s="4">
        <v>5</v>
      </c>
      <c r="AA50" s="4">
        <v>3</v>
      </c>
      <c r="AB50" s="4"/>
      <c r="AC50" s="4"/>
      <c r="AD50" s="4">
        <v>6</v>
      </c>
      <c r="AE50" s="4">
        <v>2</v>
      </c>
      <c r="AF50" s="4">
        <v>3</v>
      </c>
      <c r="AG50" s="4">
        <v>5</v>
      </c>
      <c r="AH50" s="4">
        <v>2</v>
      </c>
      <c r="AI50" s="4">
        <v>1</v>
      </c>
      <c r="AJ50" s="4"/>
    </row>
    <row r="51" spans="1:36" ht="16.5" customHeight="1" x14ac:dyDescent="0.25">
      <c r="A51" s="12">
        <v>46</v>
      </c>
      <c r="B51" s="11" t="s">
        <v>3</v>
      </c>
      <c r="C51" s="10"/>
      <c r="D51" s="61">
        <f>AVERAGE(I51:AJ51)</f>
        <v>3.5555555555555554</v>
      </c>
      <c r="E51" s="60">
        <f>MAX(I51:AJ51)</f>
        <v>8</v>
      </c>
      <c r="F51" s="60">
        <f>MIN(I51:AJ51)</f>
        <v>1</v>
      </c>
      <c r="G51" s="62">
        <f>COUNT(I51:AJ51)</f>
        <v>18</v>
      </c>
      <c r="H51" s="6"/>
      <c r="I51" s="4">
        <v>1</v>
      </c>
      <c r="J51" s="4">
        <v>3</v>
      </c>
      <c r="K51" s="4"/>
      <c r="L51" s="4"/>
      <c r="M51" s="4"/>
      <c r="N51" s="4"/>
      <c r="O51" s="4">
        <v>8</v>
      </c>
      <c r="P51" s="4">
        <v>2</v>
      </c>
      <c r="Q51" s="4">
        <v>3</v>
      </c>
      <c r="R51" s="4">
        <v>3</v>
      </c>
      <c r="S51" s="4"/>
      <c r="T51" s="5"/>
      <c r="U51" s="4">
        <v>4</v>
      </c>
      <c r="V51" s="4">
        <v>4</v>
      </c>
      <c r="W51" s="4">
        <v>2</v>
      </c>
      <c r="X51" s="4">
        <v>7</v>
      </c>
      <c r="Y51" s="4">
        <v>1</v>
      </c>
      <c r="Z51" s="4">
        <v>5</v>
      </c>
      <c r="AA51" s="4">
        <v>4</v>
      </c>
      <c r="AB51" s="4">
        <v>2</v>
      </c>
      <c r="AC51" s="4">
        <v>3</v>
      </c>
      <c r="AD51" s="4"/>
      <c r="AE51" s="4">
        <v>4</v>
      </c>
      <c r="AF51" s="4"/>
      <c r="AG51" s="4">
        <v>5</v>
      </c>
      <c r="AH51" s="4">
        <v>3</v>
      </c>
      <c r="AI51" s="4"/>
      <c r="AJ51" s="4"/>
    </row>
    <row r="52" spans="1:36" ht="16.5" customHeight="1" x14ac:dyDescent="0.25">
      <c r="A52" s="12">
        <v>9</v>
      </c>
      <c r="B52" s="11" t="s">
        <v>2</v>
      </c>
      <c r="C52" s="10" t="s">
        <v>1</v>
      </c>
      <c r="D52" s="61">
        <f>AVERAGE(I52:AJ52)</f>
        <v>2.6363636363636362</v>
      </c>
      <c r="E52" s="61">
        <f>MAX(I52:AJ52)</f>
        <v>6</v>
      </c>
      <c r="F52" s="61">
        <f>MIN(I52:AJ52)</f>
        <v>0</v>
      </c>
      <c r="G52" s="62">
        <f>COUNT(I52:AJ52)</f>
        <v>22</v>
      </c>
      <c r="H52" s="6"/>
      <c r="I52" s="4">
        <v>1</v>
      </c>
      <c r="J52" s="4">
        <v>3</v>
      </c>
      <c r="K52" s="4">
        <v>2</v>
      </c>
      <c r="L52" s="4">
        <v>6</v>
      </c>
      <c r="M52" s="4">
        <v>1</v>
      </c>
      <c r="N52" s="4">
        <v>1</v>
      </c>
      <c r="O52" s="4">
        <v>1</v>
      </c>
      <c r="P52" s="4">
        <v>2</v>
      </c>
      <c r="Q52" s="4">
        <v>3</v>
      </c>
      <c r="R52" s="4">
        <v>4</v>
      </c>
      <c r="S52" s="4">
        <v>3</v>
      </c>
      <c r="T52" s="5">
        <v>2</v>
      </c>
      <c r="U52" s="4"/>
      <c r="V52" s="4"/>
      <c r="W52" s="4">
        <v>0</v>
      </c>
      <c r="X52" s="4">
        <v>4</v>
      </c>
      <c r="Y52" s="4">
        <v>1</v>
      </c>
      <c r="Z52" s="4">
        <v>5</v>
      </c>
      <c r="AA52" s="4">
        <v>3</v>
      </c>
      <c r="AB52" s="4"/>
      <c r="AC52" s="4"/>
      <c r="AD52" s="4">
        <v>4</v>
      </c>
      <c r="AE52" s="4">
        <v>1</v>
      </c>
      <c r="AF52" s="4"/>
      <c r="AG52" s="4">
        <v>4</v>
      </c>
      <c r="AH52" s="4">
        <v>3</v>
      </c>
      <c r="AI52" s="4">
        <v>4</v>
      </c>
      <c r="AJ52" s="4"/>
    </row>
    <row r="53" spans="1:36" ht="16.5" customHeight="1" x14ac:dyDescent="0.25">
      <c r="A53" s="3"/>
      <c r="B53" s="3"/>
      <c r="C53" s="3"/>
      <c r="D53" s="3"/>
      <c r="E53" s="3"/>
      <c r="F53" s="3"/>
      <c r="G53" s="3"/>
      <c r="H53" s="2" t="s">
        <v>0</v>
      </c>
      <c r="I53" s="1">
        <f>COUNT(I7:I52)</f>
        <v>46</v>
      </c>
      <c r="J53" s="1">
        <f t="shared" ref="J53:AJ53" si="3">COUNT(J7:J52)</f>
        <v>46</v>
      </c>
      <c r="K53" s="1">
        <f t="shared" si="3"/>
        <v>44</v>
      </c>
      <c r="L53" s="1">
        <f t="shared" si="3"/>
        <v>43</v>
      </c>
      <c r="M53" s="1">
        <f t="shared" si="3"/>
        <v>41</v>
      </c>
      <c r="N53" s="1">
        <f t="shared" si="3"/>
        <v>44</v>
      </c>
      <c r="O53" s="1">
        <f t="shared" si="3"/>
        <v>46</v>
      </c>
      <c r="P53" s="1">
        <f t="shared" si="3"/>
        <v>46</v>
      </c>
      <c r="Q53" s="1">
        <f t="shared" si="3"/>
        <v>45</v>
      </c>
      <c r="R53" s="1">
        <f t="shared" si="3"/>
        <v>46</v>
      </c>
      <c r="S53" s="1">
        <f t="shared" si="3"/>
        <v>45</v>
      </c>
      <c r="T53" s="1">
        <f t="shared" si="3"/>
        <v>25</v>
      </c>
      <c r="U53" s="1">
        <f t="shared" si="3"/>
        <v>43</v>
      </c>
      <c r="V53" s="1">
        <f t="shared" si="3"/>
        <v>43</v>
      </c>
      <c r="W53" s="1">
        <f t="shared" si="3"/>
        <v>46</v>
      </c>
      <c r="X53" s="1">
        <f t="shared" si="3"/>
        <v>46</v>
      </c>
      <c r="Y53" s="1">
        <f t="shared" si="3"/>
        <v>46</v>
      </c>
      <c r="Z53" s="1">
        <f t="shared" si="3"/>
        <v>46</v>
      </c>
      <c r="AA53" s="1">
        <f t="shared" si="3"/>
        <v>46</v>
      </c>
      <c r="AB53" s="1">
        <f t="shared" si="3"/>
        <v>38</v>
      </c>
      <c r="AC53" s="1">
        <f t="shared" si="3"/>
        <v>36</v>
      </c>
      <c r="AD53" s="1">
        <f t="shared" si="3"/>
        <v>44</v>
      </c>
      <c r="AE53" s="1">
        <f t="shared" si="3"/>
        <v>46</v>
      </c>
      <c r="AF53" s="1">
        <f t="shared" si="3"/>
        <v>42</v>
      </c>
      <c r="AG53" s="1">
        <f t="shared" si="3"/>
        <v>46</v>
      </c>
      <c r="AH53" s="1">
        <f t="shared" si="3"/>
        <v>46</v>
      </c>
      <c r="AI53" s="1">
        <f>COUNT(AI7:AI52)</f>
        <v>45</v>
      </c>
      <c r="AJ53" s="1">
        <f t="shared" si="3"/>
        <v>32</v>
      </c>
    </row>
  </sheetData>
  <sortState ref="A7:AJ52">
    <sortCondition descending="1" ref="D7:D52"/>
  </sortState>
  <mergeCells count="1">
    <mergeCell ref="G3:H3"/>
  </mergeCells>
  <pageMargins left="0.1" right="0.1" top="0.35" bottom="0.1" header="0.3" footer="0.3"/>
  <pageSetup scale="67" orientation="landscape" horizontalDpi="4294967292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81"/>
  <sheetViews>
    <sheetView tabSelected="1" zoomScale="90" zoomScaleNormal="90" workbookViewId="0">
      <selection activeCell="Z9" sqref="Z9"/>
    </sheetView>
  </sheetViews>
  <sheetFormatPr defaultRowHeight="15" x14ac:dyDescent="0.25"/>
  <cols>
    <col min="1" max="1" width="4.5703125" customWidth="1"/>
    <col min="2" max="2" width="28.7109375" customWidth="1"/>
    <col min="3" max="3" width="21.7109375" customWidth="1"/>
    <col min="4" max="4" width="8.5703125" customWidth="1"/>
    <col min="5" max="5" width="4.85546875" customWidth="1"/>
    <col min="6" max="6" width="4.42578125" customWidth="1"/>
    <col min="7" max="7" width="8.5703125" customWidth="1"/>
    <col min="8" max="8" width="5" customWidth="1"/>
    <col min="9" max="22" width="5.42578125" customWidth="1"/>
  </cols>
  <sheetData>
    <row r="1" spans="1:23" x14ac:dyDescent="0.25">
      <c r="A1" s="3"/>
      <c r="B1" s="31" t="s">
        <v>51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</row>
    <row r="2" spans="1:23" x14ac:dyDescent="0.25">
      <c r="A2" s="3"/>
      <c r="B2" s="31" t="s">
        <v>62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</row>
    <row r="3" spans="1:23" x14ac:dyDescent="0.25">
      <c r="A3" s="30"/>
      <c r="B3" s="29">
        <v>43384</v>
      </c>
      <c r="C3" s="3"/>
      <c r="D3" s="3"/>
      <c r="E3" s="3"/>
      <c r="F3" s="3"/>
      <c r="G3" s="56" t="s">
        <v>49</v>
      </c>
      <c r="H3" s="57"/>
      <c r="I3" s="58">
        <v>1</v>
      </c>
      <c r="J3" s="58">
        <v>2</v>
      </c>
      <c r="K3" s="58">
        <v>3</v>
      </c>
      <c r="L3" s="58">
        <v>4</v>
      </c>
      <c r="M3" s="58">
        <v>5</v>
      </c>
      <c r="N3" s="58">
        <v>6</v>
      </c>
      <c r="O3" s="58">
        <v>7</v>
      </c>
      <c r="P3" s="58">
        <v>8</v>
      </c>
      <c r="Q3" s="58">
        <v>9</v>
      </c>
      <c r="R3" s="58">
        <v>10</v>
      </c>
      <c r="S3" s="58">
        <v>11</v>
      </c>
      <c r="T3" s="58">
        <v>12</v>
      </c>
      <c r="U3" s="58">
        <v>13</v>
      </c>
      <c r="V3" s="58">
        <v>14</v>
      </c>
    </row>
    <row r="4" spans="1:23" x14ac:dyDescent="0.25">
      <c r="A4" s="25"/>
      <c r="B4" s="24"/>
      <c r="C4" s="24"/>
      <c r="D4" s="27"/>
      <c r="E4" s="27"/>
      <c r="F4" s="27"/>
      <c r="G4" s="27"/>
      <c r="H4" s="14" t="s">
        <v>48</v>
      </c>
      <c r="I4" s="26">
        <f>AVERAGE(I7:I79)</f>
        <v>7.0454545454545459</v>
      </c>
      <c r="J4" s="26">
        <f>AVERAGE(J7:J79)</f>
        <v>5.6964285714285712</v>
      </c>
      <c r="K4" s="26">
        <f>AVERAGE(K7:K79)</f>
        <v>6.569230769230769</v>
      </c>
      <c r="L4" s="26">
        <f>AVERAGE(L7:L79)</f>
        <v>6.1186440677966099</v>
      </c>
      <c r="M4" s="26">
        <f>AVERAGE(M7:M79)</f>
        <v>6.35</v>
      </c>
      <c r="N4" s="26">
        <f>AVERAGE(N7:N79)</f>
        <v>4.4109589041095889</v>
      </c>
      <c r="O4" s="26">
        <f>AVERAGE(O7:O79)</f>
        <v>7.112676056338028</v>
      </c>
      <c r="P4" s="26">
        <f>AVERAGE(P7:P79)</f>
        <v>6.2328767123287667</v>
      </c>
      <c r="Q4" s="26">
        <f>AVERAGE(Q7:Q79)</f>
        <v>4.76056338028169</v>
      </c>
      <c r="R4" s="26">
        <f>AVERAGE(R7:R79)</f>
        <v>6.403225806451613</v>
      </c>
      <c r="S4" s="26">
        <f>AVERAGE(S7:S79)</f>
        <v>3.4788732394366195</v>
      </c>
      <c r="T4" s="26">
        <f>AVERAGE(T7:T79)</f>
        <v>5.3285714285714283</v>
      </c>
      <c r="U4" s="26">
        <f>AVERAGE(U7:U79)</f>
        <v>6.8703703703703702</v>
      </c>
      <c r="V4" s="26">
        <f>AVERAGE(V7:V79)</f>
        <v>7.6481481481481479</v>
      </c>
    </row>
    <row r="5" spans="1:23" x14ac:dyDescent="0.25">
      <c r="A5" s="25"/>
      <c r="B5" s="24"/>
      <c r="C5" s="24"/>
      <c r="D5" s="55" t="s">
        <v>47</v>
      </c>
      <c r="E5" s="22"/>
      <c r="F5" s="22"/>
      <c r="G5" s="21" t="s">
        <v>46</v>
      </c>
      <c r="H5" s="59" t="s">
        <v>41</v>
      </c>
      <c r="I5" s="60">
        <f>MAX(I7:I79)</f>
        <v>10</v>
      </c>
      <c r="J5" s="60">
        <f>MAX(J7:J79)</f>
        <v>8</v>
      </c>
      <c r="K5" s="60">
        <f>MAX(K7:K79)</f>
        <v>9</v>
      </c>
      <c r="L5" s="60">
        <f>MAX(L7:L79)</f>
        <v>10</v>
      </c>
      <c r="M5" s="60">
        <f>MAX(M7:M79)</f>
        <v>8</v>
      </c>
      <c r="N5" s="60">
        <f>MAX(N7:N79)</f>
        <v>8</v>
      </c>
      <c r="O5" s="60">
        <f>MAX(O7:O79)</f>
        <v>10</v>
      </c>
      <c r="P5" s="60">
        <f>MAX(P7:P79)</f>
        <v>9</v>
      </c>
      <c r="Q5" s="60">
        <f>MAX(Q7:Q79)</f>
        <v>6</v>
      </c>
      <c r="R5" s="60">
        <f>MAX(R7:R79)</f>
        <v>9</v>
      </c>
      <c r="S5" s="60">
        <f>MAX(S7:S79)</f>
        <v>7</v>
      </c>
      <c r="T5" s="60">
        <f>MAX(T7:T79)</f>
        <v>10</v>
      </c>
      <c r="U5" s="60">
        <f>MAX(U7:U79)</f>
        <v>10</v>
      </c>
      <c r="V5" s="60">
        <f>MAX(V7:V79)</f>
        <v>10</v>
      </c>
    </row>
    <row r="6" spans="1:23" x14ac:dyDescent="0.25">
      <c r="A6" s="19" t="s">
        <v>45</v>
      </c>
      <c r="B6" s="18" t="s">
        <v>44</v>
      </c>
      <c r="C6" s="18" t="s">
        <v>43</v>
      </c>
      <c r="D6" s="54" t="s">
        <v>42</v>
      </c>
      <c r="E6" s="16" t="s">
        <v>41</v>
      </c>
      <c r="F6" s="16" t="s">
        <v>39</v>
      </c>
      <c r="G6" s="15" t="s">
        <v>40</v>
      </c>
      <c r="H6" s="14" t="s">
        <v>39</v>
      </c>
      <c r="I6" s="13">
        <f>MIN(I7:I79)</f>
        <v>4</v>
      </c>
      <c r="J6" s="13">
        <f>MIN(J7:J79)</f>
        <v>2</v>
      </c>
      <c r="K6" s="13">
        <f>MIN(K7:K79)</f>
        <v>4</v>
      </c>
      <c r="L6" s="13">
        <f>MIN(L7:L79)</f>
        <v>1</v>
      </c>
      <c r="M6" s="13">
        <f>MIN(M7:M79)</f>
        <v>2</v>
      </c>
      <c r="N6" s="13">
        <f>MIN(N7:N79)</f>
        <v>2</v>
      </c>
      <c r="O6" s="13">
        <f>MIN(O7:O79)</f>
        <v>4</v>
      </c>
      <c r="P6" s="13">
        <f>MIN(P7:P79)</f>
        <v>4</v>
      </c>
      <c r="Q6" s="13">
        <f>MIN(Q7:Q79)</f>
        <v>2</v>
      </c>
      <c r="R6" s="13">
        <f>MIN(R7:R79)</f>
        <v>3</v>
      </c>
      <c r="S6" s="13">
        <f>MIN(S7:S79)</f>
        <v>1</v>
      </c>
      <c r="T6" s="13">
        <f>MIN(T7:T79)</f>
        <v>1</v>
      </c>
      <c r="U6" s="13">
        <f>MIN(U7:U79)</f>
        <v>5</v>
      </c>
      <c r="V6" s="13">
        <f>MIN(V7:V79)</f>
        <v>4</v>
      </c>
    </row>
    <row r="7" spans="1:23" ht="16.5" customHeight="1" x14ac:dyDescent="0.25">
      <c r="A7" s="12">
        <v>50</v>
      </c>
      <c r="B7" s="10" t="s">
        <v>64</v>
      </c>
      <c r="C7" s="33" t="s">
        <v>93</v>
      </c>
      <c r="D7" s="51">
        <f>AVERAGE(I7:V7)</f>
        <v>8.0769230769230766</v>
      </c>
      <c r="E7" s="52">
        <f>MAX(I7:V7)</f>
        <v>10</v>
      </c>
      <c r="F7" s="52">
        <f>MIN(I7:V7)</f>
        <v>5</v>
      </c>
      <c r="G7" s="53">
        <f>COUNT(I7:V7)</f>
        <v>13</v>
      </c>
      <c r="H7" s="37"/>
      <c r="I7" s="4"/>
      <c r="J7" s="4">
        <v>7</v>
      </c>
      <c r="K7" s="4">
        <v>8</v>
      </c>
      <c r="L7" s="4">
        <v>8</v>
      </c>
      <c r="M7" s="4">
        <v>8</v>
      </c>
      <c r="N7" s="4">
        <v>8</v>
      </c>
      <c r="O7" s="4">
        <v>10</v>
      </c>
      <c r="P7" s="4">
        <v>9</v>
      </c>
      <c r="Q7" s="4">
        <v>5</v>
      </c>
      <c r="R7" s="4">
        <v>9</v>
      </c>
      <c r="S7" s="4">
        <v>7</v>
      </c>
      <c r="T7" s="4">
        <v>10</v>
      </c>
      <c r="U7" s="4">
        <v>8</v>
      </c>
      <c r="V7" s="4">
        <v>8</v>
      </c>
      <c r="W7" s="38"/>
    </row>
    <row r="8" spans="1:23" ht="16.5" customHeight="1" x14ac:dyDescent="0.25">
      <c r="A8" s="12">
        <v>48</v>
      </c>
      <c r="B8" s="10" t="s">
        <v>68</v>
      </c>
      <c r="C8" s="33" t="s">
        <v>93</v>
      </c>
      <c r="D8" s="51">
        <f>AVERAGE(I8:V8)</f>
        <v>7.75</v>
      </c>
      <c r="E8" s="52">
        <f>MAX(I8:V8)</f>
        <v>10</v>
      </c>
      <c r="F8" s="52">
        <f>MIN(I8:V8)</f>
        <v>5</v>
      </c>
      <c r="G8" s="53">
        <f>COUNT(I8:V8)</f>
        <v>12</v>
      </c>
      <c r="H8" s="37"/>
      <c r="I8" s="4"/>
      <c r="J8" s="4">
        <v>7</v>
      </c>
      <c r="K8" s="4">
        <v>7</v>
      </c>
      <c r="L8" s="4">
        <v>9</v>
      </c>
      <c r="M8" s="4"/>
      <c r="N8" s="4">
        <v>7</v>
      </c>
      <c r="O8" s="4">
        <v>9</v>
      </c>
      <c r="P8" s="4">
        <v>9</v>
      </c>
      <c r="Q8" s="4">
        <v>6</v>
      </c>
      <c r="R8" s="4">
        <v>8</v>
      </c>
      <c r="S8" s="4">
        <v>5</v>
      </c>
      <c r="T8" s="4">
        <v>8</v>
      </c>
      <c r="U8" s="4">
        <v>8</v>
      </c>
      <c r="V8" s="4">
        <v>10</v>
      </c>
      <c r="W8" s="38"/>
    </row>
    <row r="9" spans="1:23" ht="16.5" customHeight="1" x14ac:dyDescent="0.25">
      <c r="A9" s="39">
        <v>51</v>
      </c>
      <c r="B9" s="40" t="s">
        <v>77</v>
      </c>
      <c r="C9" s="41" t="s">
        <v>93</v>
      </c>
      <c r="D9" s="51">
        <f>AVERAGE(I9:V9)</f>
        <v>7.7142857142857144</v>
      </c>
      <c r="E9" s="52">
        <f>MAX(I9:V9)</f>
        <v>10</v>
      </c>
      <c r="F9" s="52">
        <f>MIN(I9:V9)</f>
        <v>4</v>
      </c>
      <c r="G9" s="53">
        <f>COUNT(I9:V9)</f>
        <v>14</v>
      </c>
      <c r="H9" s="47"/>
      <c r="I9" s="43">
        <v>10</v>
      </c>
      <c r="J9" s="43">
        <v>6</v>
      </c>
      <c r="K9" s="43">
        <v>9</v>
      </c>
      <c r="L9" s="43">
        <v>10</v>
      </c>
      <c r="M9" s="43">
        <v>7</v>
      </c>
      <c r="N9" s="43">
        <v>8</v>
      </c>
      <c r="O9" s="43">
        <v>7</v>
      </c>
      <c r="P9" s="43">
        <v>8</v>
      </c>
      <c r="Q9" s="43">
        <v>6</v>
      </c>
      <c r="R9" s="43">
        <v>8</v>
      </c>
      <c r="S9" s="43">
        <v>4</v>
      </c>
      <c r="T9" s="43">
        <v>9</v>
      </c>
      <c r="U9" s="43">
        <v>6</v>
      </c>
      <c r="V9" s="43">
        <v>10</v>
      </c>
      <c r="W9" s="38"/>
    </row>
    <row r="10" spans="1:23" ht="16.5" customHeight="1" x14ac:dyDescent="0.25">
      <c r="A10" s="12">
        <v>2</v>
      </c>
      <c r="B10" s="10" t="s">
        <v>24</v>
      </c>
      <c r="C10" s="33" t="s">
        <v>8</v>
      </c>
      <c r="D10" s="51">
        <f>AVERAGE(I10:V10)</f>
        <v>7.666666666666667</v>
      </c>
      <c r="E10" s="51">
        <f>MAX(I10:V10)</f>
        <v>10</v>
      </c>
      <c r="F10" s="51">
        <f>MIN(I10:V10)</f>
        <v>6</v>
      </c>
      <c r="G10" s="53">
        <f>COUNT(I10:V10)</f>
        <v>12</v>
      </c>
      <c r="H10" s="37"/>
      <c r="I10" s="4"/>
      <c r="J10" s="4">
        <v>7</v>
      </c>
      <c r="K10" s="4">
        <v>8</v>
      </c>
      <c r="L10" s="4">
        <v>7</v>
      </c>
      <c r="M10" s="4"/>
      <c r="N10" s="4">
        <v>6</v>
      </c>
      <c r="O10" s="4">
        <v>9</v>
      </c>
      <c r="P10" s="4">
        <v>7</v>
      </c>
      <c r="Q10" s="4">
        <v>6</v>
      </c>
      <c r="R10" s="4">
        <v>8</v>
      </c>
      <c r="S10" s="4">
        <v>6</v>
      </c>
      <c r="T10" s="4">
        <v>9</v>
      </c>
      <c r="U10" s="4">
        <v>10</v>
      </c>
      <c r="V10" s="4">
        <v>9</v>
      </c>
      <c r="W10" s="38"/>
    </row>
    <row r="11" spans="1:23" ht="16.5" customHeight="1" x14ac:dyDescent="0.25">
      <c r="A11" s="12">
        <v>45</v>
      </c>
      <c r="B11" s="10" t="s">
        <v>35</v>
      </c>
      <c r="C11" s="33" t="s">
        <v>93</v>
      </c>
      <c r="D11" s="51">
        <f>AVERAGE(I11:V11)</f>
        <v>7.666666666666667</v>
      </c>
      <c r="E11" s="52">
        <f>MAX(I11:V11)</f>
        <v>9</v>
      </c>
      <c r="F11" s="52">
        <f>MIN(I11:V11)</f>
        <v>5</v>
      </c>
      <c r="G11" s="53">
        <f>COUNT(I11:V11)</f>
        <v>12</v>
      </c>
      <c r="H11" s="37"/>
      <c r="I11" s="4"/>
      <c r="J11" s="4">
        <v>6</v>
      </c>
      <c r="K11" s="4">
        <v>9</v>
      </c>
      <c r="L11" s="4">
        <v>9</v>
      </c>
      <c r="M11" s="4"/>
      <c r="N11" s="4">
        <v>8</v>
      </c>
      <c r="O11" s="4">
        <v>8</v>
      </c>
      <c r="P11" s="4">
        <v>9</v>
      </c>
      <c r="Q11" s="4">
        <v>5</v>
      </c>
      <c r="R11" s="4">
        <v>6</v>
      </c>
      <c r="S11" s="4">
        <v>6</v>
      </c>
      <c r="T11" s="4">
        <v>9</v>
      </c>
      <c r="U11" s="4">
        <v>9</v>
      </c>
      <c r="V11" s="4">
        <v>8</v>
      </c>
      <c r="W11" s="38"/>
    </row>
    <row r="12" spans="1:23" ht="16.5" customHeight="1" x14ac:dyDescent="0.25">
      <c r="A12" s="39">
        <v>9</v>
      </c>
      <c r="B12" s="40" t="s">
        <v>63</v>
      </c>
      <c r="C12" s="41" t="s">
        <v>8</v>
      </c>
      <c r="D12" s="51">
        <f>AVERAGE(I12:V12)</f>
        <v>7.2307692307692308</v>
      </c>
      <c r="E12" s="52">
        <f>MAX(I12:V12)</f>
        <v>9</v>
      </c>
      <c r="F12" s="52">
        <f>MIN(I12:V12)</f>
        <v>5</v>
      </c>
      <c r="G12" s="53">
        <f>COUNT(I12:V12)</f>
        <v>13</v>
      </c>
      <c r="H12" s="42"/>
      <c r="I12" s="43"/>
      <c r="J12" s="43">
        <v>6</v>
      </c>
      <c r="K12" s="43">
        <v>8</v>
      </c>
      <c r="L12" s="43">
        <v>8</v>
      </c>
      <c r="M12" s="43">
        <v>6</v>
      </c>
      <c r="N12" s="43">
        <v>6</v>
      </c>
      <c r="O12" s="43">
        <v>8</v>
      </c>
      <c r="P12" s="43">
        <v>7</v>
      </c>
      <c r="Q12" s="43">
        <v>6</v>
      </c>
      <c r="R12" s="43">
        <v>9</v>
      </c>
      <c r="S12" s="43">
        <v>5</v>
      </c>
      <c r="T12" s="43">
        <v>9</v>
      </c>
      <c r="U12" s="43">
        <v>8</v>
      </c>
      <c r="V12" s="43">
        <v>8</v>
      </c>
      <c r="W12" s="38"/>
    </row>
    <row r="13" spans="1:23" ht="16.5" customHeight="1" x14ac:dyDescent="0.25">
      <c r="A13" s="12">
        <v>71</v>
      </c>
      <c r="B13" s="10" t="s">
        <v>99</v>
      </c>
      <c r="C13" s="33" t="s">
        <v>112</v>
      </c>
      <c r="D13" s="51">
        <f>AVERAGE(I13:V13)</f>
        <v>7.166666666666667</v>
      </c>
      <c r="E13" s="52">
        <f>MAX(I13:V13)</f>
        <v>9</v>
      </c>
      <c r="F13" s="52">
        <f>MIN(I13:V13)</f>
        <v>5</v>
      </c>
      <c r="G13" s="53">
        <f>COUNT(I13:V13)</f>
        <v>12</v>
      </c>
      <c r="H13" s="37"/>
      <c r="I13" s="4">
        <v>7</v>
      </c>
      <c r="J13" s="4">
        <v>6</v>
      </c>
      <c r="K13" s="4">
        <v>8</v>
      </c>
      <c r="L13" s="4">
        <v>6</v>
      </c>
      <c r="M13" s="4">
        <v>8</v>
      </c>
      <c r="N13" s="4">
        <v>5</v>
      </c>
      <c r="O13" s="4">
        <v>9</v>
      </c>
      <c r="P13" s="4">
        <v>7</v>
      </c>
      <c r="Q13" s="4">
        <v>6</v>
      </c>
      <c r="R13" s="4">
        <v>9</v>
      </c>
      <c r="S13" s="4">
        <v>7</v>
      </c>
      <c r="T13" s="4">
        <v>8</v>
      </c>
      <c r="U13" s="4"/>
      <c r="V13" s="4"/>
      <c r="W13" s="38"/>
    </row>
    <row r="14" spans="1:23" ht="16.5" customHeight="1" x14ac:dyDescent="0.25">
      <c r="A14" s="12">
        <v>46</v>
      </c>
      <c r="B14" s="10" t="s">
        <v>26</v>
      </c>
      <c r="C14" s="33" t="s">
        <v>93</v>
      </c>
      <c r="D14" s="51">
        <f>AVERAGE(I14:V14)</f>
        <v>7</v>
      </c>
      <c r="E14" s="52">
        <f>MAX(I14:V14)</f>
        <v>9</v>
      </c>
      <c r="F14" s="52">
        <f>MIN(I14:V14)</f>
        <v>4</v>
      </c>
      <c r="G14" s="53">
        <f>COUNT(I14:V14)</f>
        <v>13</v>
      </c>
      <c r="H14" s="37"/>
      <c r="I14" s="4">
        <v>8</v>
      </c>
      <c r="J14" s="4">
        <v>7</v>
      </c>
      <c r="K14" s="4">
        <v>9</v>
      </c>
      <c r="L14" s="4">
        <v>9</v>
      </c>
      <c r="M14" s="4">
        <v>7</v>
      </c>
      <c r="N14" s="4">
        <v>6</v>
      </c>
      <c r="O14" s="4">
        <v>7</v>
      </c>
      <c r="P14" s="4">
        <v>9</v>
      </c>
      <c r="Q14" s="4">
        <v>5</v>
      </c>
      <c r="R14" s="4">
        <v>7</v>
      </c>
      <c r="S14" s="4">
        <v>4</v>
      </c>
      <c r="T14" s="4">
        <v>5</v>
      </c>
      <c r="U14" s="4">
        <v>8</v>
      </c>
      <c r="V14" s="4"/>
      <c r="W14" s="38"/>
    </row>
    <row r="15" spans="1:23" ht="16.5" customHeight="1" x14ac:dyDescent="0.25">
      <c r="A15" s="39">
        <v>49</v>
      </c>
      <c r="B15" s="40" t="s">
        <v>33</v>
      </c>
      <c r="C15" s="41" t="s">
        <v>93</v>
      </c>
      <c r="D15" s="51">
        <f>AVERAGE(I15:V15)</f>
        <v>7</v>
      </c>
      <c r="E15" s="52">
        <f>MAX(I15:V15)</f>
        <v>9</v>
      </c>
      <c r="F15" s="52">
        <f>MIN(I15:V15)</f>
        <v>4</v>
      </c>
      <c r="G15" s="53">
        <f>COUNT(I15:V15)</f>
        <v>13</v>
      </c>
      <c r="H15" s="47"/>
      <c r="I15" s="43">
        <v>8</v>
      </c>
      <c r="J15" s="43"/>
      <c r="K15" s="43">
        <v>8</v>
      </c>
      <c r="L15" s="43">
        <v>8</v>
      </c>
      <c r="M15" s="43">
        <v>8</v>
      </c>
      <c r="N15" s="43">
        <v>6</v>
      </c>
      <c r="O15" s="43">
        <v>8</v>
      </c>
      <c r="P15" s="43">
        <v>9</v>
      </c>
      <c r="Q15" s="43">
        <v>5</v>
      </c>
      <c r="R15" s="43">
        <v>6</v>
      </c>
      <c r="S15" s="43">
        <v>4</v>
      </c>
      <c r="T15" s="43">
        <v>7</v>
      </c>
      <c r="U15" s="43">
        <v>7</v>
      </c>
      <c r="V15" s="43">
        <v>7</v>
      </c>
      <c r="W15" s="38"/>
    </row>
    <row r="16" spans="1:23" ht="16.5" customHeight="1" x14ac:dyDescent="0.25">
      <c r="A16" s="12">
        <v>1</v>
      </c>
      <c r="B16" s="10" t="s">
        <v>65</v>
      </c>
      <c r="C16" s="33" t="s">
        <v>8</v>
      </c>
      <c r="D16" s="51">
        <f>AVERAGE(I16:V16)</f>
        <v>6.8461538461538458</v>
      </c>
      <c r="E16" s="51">
        <f>MAX(I16:V16)</f>
        <v>10</v>
      </c>
      <c r="F16" s="51">
        <f>MIN(I16:V16)</f>
        <v>4</v>
      </c>
      <c r="G16" s="53">
        <f>COUNT(I16:V16)</f>
        <v>13</v>
      </c>
      <c r="H16" s="37"/>
      <c r="I16" s="4"/>
      <c r="J16" s="4">
        <v>7</v>
      </c>
      <c r="K16" s="4">
        <v>7</v>
      </c>
      <c r="L16" s="4">
        <v>8</v>
      </c>
      <c r="M16" s="4">
        <v>7</v>
      </c>
      <c r="N16" s="4">
        <v>4</v>
      </c>
      <c r="O16" s="4">
        <v>8</v>
      </c>
      <c r="P16" s="4">
        <v>6</v>
      </c>
      <c r="Q16" s="4">
        <v>5</v>
      </c>
      <c r="R16" s="4">
        <v>7</v>
      </c>
      <c r="S16" s="4">
        <v>5</v>
      </c>
      <c r="T16" s="4">
        <v>8</v>
      </c>
      <c r="U16" s="4">
        <v>10</v>
      </c>
      <c r="V16" s="4">
        <v>7</v>
      </c>
      <c r="W16" s="38"/>
    </row>
    <row r="17" spans="1:23" ht="16.5" customHeight="1" x14ac:dyDescent="0.25">
      <c r="A17" s="12">
        <v>15</v>
      </c>
      <c r="B17" s="10" t="s">
        <v>70</v>
      </c>
      <c r="C17" s="33" t="s">
        <v>91</v>
      </c>
      <c r="D17" s="51">
        <f>AVERAGE(I17:V17)</f>
        <v>6.7692307692307692</v>
      </c>
      <c r="E17" s="52">
        <f>MAX(I17:V17)</f>
        <v>9</v>
      </c>
      <c r="F17" s="52">
        <f>MIN(I17:V17)</f>
        <v>5</v>
      </c>
      <c r="G17" s="53">
        <f>COUNT(I17:V17)</f>
        <v>13</v>
      </c>
      <c r="H17" s="37"/>
      <c r="I17" s="4">
        <v>9</v>
      </c>
      <c r="J17" s="4">
        <v>6</v>
      </c>
      <c r="K17" s="4">
        <v>7</v>
      </c>
      <c r="L17" s="4">
        <v>8</v>
      </c>
      <c r="M17" s="4"/>
      <c r="N17" s="4">
        <v>6</v>
      </c>
      <c r="O17" s="4">
        <v>8</v>
      </c>
      <c r="P17" s="4">
        <v>6</v>
      </c>
      <c r="Q17" s="4">
        <v>5</v>
      </c>
      <c r="R17" s="4">
        <v>6</v>
      </c>
      <c r="S17" s="4">
        <v>5</v>
      </c>
      <c r="T17" s="4">
        <v>6</v>
      </c>
      <c r="U17" s="4">
        <v>8</v>
      </c>
      <c r="V17" s="4">
        <v>8</v>
      </c>
      <c r="W17" s="38"/>
    </row>
    <row r="18" spans="1:23" ht="16.5" customHeight="1" x14ac:dyDescent="0.25">
      <c r="A18" s="39">
        <v>5</v>
      </c>
      <c r="B18" s="40" t="s">
        <v>89</v>
      </c>
      <c r="C18" s="41" t="s">
        <v>8</v>
      </c>
      <c r="D18" s="51">
        <f>AVERAGE(I18:V18)</f>
        <v>6.7142857142857144</v>
      </c>
      <c r="E18" s="52">
        <f>MAX(I18:V18)</f>
        <v>8</v>
      </c>
      <c r="F18" s="52">
        <f>MIN(I18:V18)</f>
        <v>4</v>
      </c>
      <c r="G18" s="53">
        <f>COUNT(I18:V18)</f>
        <v>14</v>
      </c>
      <c r="H18" s="42"/>
      <c r="I18" s="43">
        <v>6</v>
      </c>
      <c r="J18" s="43">
        <v>6</v>
      </c>
      <c r="K18" s="43">
        <v>7</v>
      </c>
      <c r="L18" s="43">
        <v>7</v>
      </c>
      <c r="M18" s="43">
        <v>7</v>
      </c>
      <c r="N18" s="43">
        <v>4</v>
      </c>
      <c r="O18" s="43">
        <v>8</v>
      </c>
      <c r="P18" s="43">
        <v>8</v>
      </c>
      <c r="Q18" s="43">
        <v>6</v>
      </c>
      <c r="R18" s="43">
        <v>6</v>
      </c>
      <c r="S18" s="43">
        <v>6</v>
      </c>
      <c r="T18" s="43">
        <v>8</v>
      </c>
      <c r="U18" s="43">
        <v>7</v>
      </c>
      <c r="V18" s="43">
        <v>8</v>
      </c>
      <c r="W18" s="38"/>
    </row>
    <row r="19" spans="1:23" ht="16.5" customHeight="1" x14ac:dyDescent="0.25">
      <c r="A19" s="12">
        <v>14</v>
      </c>
      <c r="B19" s="10" t="s">
        <v>79</v>
      </c>
      <c r="C19" s="33" t="s">
        <v>91</v>
      </c>
      <c r="D19" s="51">
        <f>AVERAGE(I19:V19)</f>
        <v>6.6923076923076925</v>
      </c>
      <c r="E19" s="52">
        <f>MAX(I19:V19)</f>
        <v>9</v>
      </c>
      <c r="F19" s="52">
        <f>MIN(I19:V19)</f>
        <v>4</v>
      </c>
      <c r="G19" s="53">
        <f>COUNT(I19:V19)</f>
        <v>13</v>
      </c>
      <c r="H19" s="37"/>
      <c r="I19" s="4"/>
      <c r="J19" s="4">
        <v>6</v>
      </c>
      <c r="K19" s="4">
        <v>7</v>
      </c>
      <c r="L19" s="4">
        <v>7</v>
      </c>
      <c r="M19" s="4">
        <v>7</v>
      </c>
      <c r="N19" s="4">
        <v>4</v>
      </c>
      <c r="O19" s="4">
        <v>7</v>
      </c>
      <c r="P19" s="4">
        <v>7</v>
      </c>
      <c r="Q19" s="4">
        <v>5</v>
      </c>
      <c r="R19" s="4">
        <v>9</v>
      </c>
      <c r="S19" s="4">
        <v>7</v>
      </c>
      <c r="T19" s="4">
        <v>8</v>
      </c>
      <c r="U19" s="4">
        <v>7</v>
      </c>
      <c r="V19" s="4">
        <v>6</v>
      </c>
      <c r="W19" s="38"/>
    </row>
    <row r="20" spans="1:23" ht="16.5" customHeight="1" x14ac:dyDescent="0.25">
      <c r="A20" s="12">
        <v>53</v>
      </c>
      <c r="B20" s="10" t="s">
        <v>14</v>
      </c>
      <c r="C20" s="33" t="s">
        <v>93</v>
      </c>
      <c r="D20" s="51">
        <f>AVERAGE(I20:V20)</f>
        <v>6.666666666666667</v>
      </c>
      <c r="E20" s="52">
        <f>MAX(I20:V20)</f>
        <v>10</v>
      </c>
      <c r="F20" s="52">
        <f>MIN(I20:V20)</f>
        <v>4</v>
      </c>
      <c r="G20" s="53">
        <f>COUNT(I20:V20)</f>
        <v>12</v>
      </c>
      <c r="H20" s="37"/>
      <c r="I20" s="4"/>
      <c r="J20" s="4">
        <v>8</v>
      </c>
      <c r="K20" s="4">
        <v>7</v>
      </c>
      <c r="L20" s="4">
        <v>6</v>
      </c>
      <c r="M20" s="4"/>
      <c r="N20" s="4">
        <v>6</v>
      </c>
      <c r="O20" s="4">
        <v>9</v>
      </c>
      <c r="P20" s="4">
        <v>5</v>
      </c>
      <c r="Q20" s="4">
        <v>6</v>
      </c>
      <c r="R20" s="4">
        <v>8</v>
      </c>
      <c r="S20" s="4">
        <v>4</v>
      </c>
      <c r="T20" s="4">
        <v>5</v>
      </c>
      <c r="U20" s="4">
        <v>6</v>
      </c>
      <c r="V20" s="4">
        <v>10</v>
      </c>
      <c r="W20" s="38"/>
    </row>
    <row r="21" spans="1:23" ht="16.5" customHeight="1" x14ac:dyDescent="0.25">
      <c r="A21" s="39">
        <v>12</v>
      </c>
      <c r="B21" s="40" t="s">
        <v>111</v>
      </c>
      <c r="C21" s="41" t="s">
        <v>8</v>
      </c>
      <c r="D21" s="51">
        <f>AVERAGE(I21:V21)</f>
        <v>6.6428571428571432</v>
      </c>
      <c r="E21" s="52">
        <f>MAX(I21:V21)</f>
        <v>8</v>
      </c>
      <c r="F21" s="52">
        <f>MIN(I21:V21)</f>
        <v>5</v>
      </c>
      <c r="G21" s="53">
        <f>COUNT(I21:V21)</f>
        <v>14</v>
      </c>
      <c r="H21" s="47"/>
      <c r="I21" s="43">
        <v>7</v>
      </c>
      <c r="J21" s="43">
        <v>7</v>
      </c>
      <c r="K21" s="43">
        <v>7</v>
      </c>
      <c r="L21" s="43">
        <v>8</v>
      </c>
      <c r="M21" s="43">
        <v>5</v>
      </c>
      <c r="N21" s="43">
        <v>6</v>
      </c>
      <c r="O21" s="43">
        <v>7</v>
      </c>
      <c r="P21" s="43">
        <v>6</v>
      </c>
      <c r="Q21" s="43">
        <v>6</v>
      </c>
      <c r="R21" s="43">
        <v>7</v>
      </c>
      <c r="S21" s="43">
        <v>5</v>
      </c>
      <c r="T21" s="43">
        <v>7</v>
      </c>
      <c r="U21" s="43">
        <v>7</v>
      </c>
      <c r="V21" s="43">
        <v>8</v>
      </c>
      <c r="W21" s="38"/>
    </row>
    <row r="22" spans="1:23" ht="16.5" customHeight="1" x14ac:dyDescent="0.25">
      <c r="A22" s="12">
        <v>8</v>
      </c>
      <c r="B22" s="10" t="s">
        <v>37</v>
      </c>
      <c r="C22" s="33" t="s">
        <v>8</v>
      </c>
      <c r="D22" s="51">
        <f>AVERAGE(I22:V22)</f>
        <v>6.583333333333333</v>
      </c>
      <c r="E22" s="51">
        <f>MAX(I22:V22)</f>
        <v>8</v>
      </c>
      <c r="F22" s="51">
        <f>MIN(I22:V22)</f>
        <v>3</v>
      </c>
      <c r="G22" s="53">
        <f>COUNT(I22:V22)</f>
        <v>12</v>
      </c>
      <c r="H22" s="37"/>
      <c r="I22" s="4"/>
      <c r="J22" s="4">
        <v>7</v>
      </c>
      <c r="K22" s="4">
        <v>7</v>
      </c>
      <c r="L22" s="4">
        <v>6</v>
      </c>
      <c r="M22" s="4"/>
      <c r="N22" s="4">
        <v>3</v>
      </c>
      <c r="O22" s="4">
        <v>8</v>
      </c>
      <c r="P22" s="4">
        <v>6</v>
      </c>
      <c r="Q22" s="4">
        <v>6</v>
      </c>
      <c r="R22" s="4">
        <v>6</v>
      </c>
      <c r="S22" s="4">
        <v>7</v>
      </c>
      <c r="T22" s="4">
        <v>7</v>
      </c>
      <c r="U22" s="4">
        <v>8</v>
      </c>
      <c r="V22" s="4">
        <v>8</v>
      </c>
      <c r="W22" s="38"/>
    </row>
    <row r="23" spans="1:23" ht="16.5" customHeight="1" x14ac:dyDescent="0.25">
      <c r="A23" s="12">
        <v>52</v>
      </c>
      <c r="B23" s="10" t="s">
        <v>86</v>
      </c>
      <c r="C23" s="33" t="s">
        <v>93</v>
      </c>
      <c r="D23" s="51">
        <f>AVERAGE(I23:V23)</f>
        <v>6.5384615384615383</v>
      </c>
      <c r="E23" s="52">
        <f>MAX(I23:V23)</f>
        <v>8</v>
      </c>
      <c r="F23" s="52">
        <f>MIN(I23:V23)</f>
        <v>3</v>
      </c>
      <c r="G23" s="53">
        <f>COUNT(I23:V23)</f>
        <v>13</v>
      </c>
      <c r="H23" s="37"/>
      <c r="I23" s="4"/>
      <c r="J23" s="4">
        <v>7</v>
      </c>
      <c r="K23" s="4">
        <v>7</v>
      </c>
      <c r="L23" s="4">
        <v>8</v>
      </c>
      <c r="M23" s="4">
        <v>7</v>
      </c>
      <c r="N23" s="4">
        <v>7</v>
      </c>
      <c r="O23" s="4">
        <v>7</v>
      </c>
      <c r="P23" s="4">
        <v>8</v>
      </c>
      <c r="Q23" s="4">
        <v>5</v>
      </c>
      <c r="R23" s="4">
        <v>8</v>
      </c>
      <c r="S23" s="4">
        <v>3</v>
      </c>
      <c r="T23" s="4">
        <v>3</v>
      </c>
      <c r="U23" s="4">
        <v>7</v>
      </c>
      <c r="V23" s="4">
        <v>8</v>
      </c>
      <c r="W23" s="38"/>
    </row>
    <row r="24" spans="1:23" ht="16.5" customHeight="1" x14ac:dyDescent="0.25">
      <c r="A24" s="39">
        <v>18</v>
      </c>
      <c r="B24" s="40" t="s">
        <v>26</v>
      </c>
      <c r="C24" s="41" t="s">
        <v>91</v>
      </c>
      <c r="D24" s="51">
        <f>AVERAGE(I24:V24)</f>
        <v>6.5</v>
      </c>
      <c r="E24" s="52">
        <f>MAX(I24:V24)</f>
        <v>10</v>
      </c>
      <c r="F24" s="52">
        <f>MIN(I24:V24)</f>
        <v>5</v>
      </c>
      <c r="G24" s="53">
        <f>COUNT(I24:V24)</f>
        <v>14</v>
      </c>
      <c r="H24" s="42"/>
      <c r="I24" s="43">
        <v>10</v>
      </c>
      <c r="J24" s="43">
        <v>5</v>
      </c>
      <c r="K24" s="43">
        <v>7</v>
      </c>
      <c r="L24" s="43">
        <v>6</v>
      </c>
      <c r="M24" s="43">
        <v>6</v>
      </c>
      <c r="N24" s="43">
        <v>5</v>
      </c>
      <c r="O24" s="43">
        <v>9</v>
      </c>
      <c r="P24" s="43">
        <v>5</v>
      </c>
      <c r="Q24" s="43">
        <v>6</v>
      </c>
      <c r="R24" s="43">
        <v>7</v>
      </c>
      <c r="S24" s="43">
        <v>6</v>
      </c>
      <c r="T24" s="43">
        <v>5</v>
      </c>
      <c r="U24" s="43">
        <v>7</v>
      </c>
      <c r="V24" s="43">
        <v>7</v>
      </c>
      <c r="W24" s="38"/>
    </row>
    <row r="25" spans="1:23" ht="16.5" customHeight="1" x14ac:dyDescent="0.25">
      <c r="A25" s="12">
        <v>68</v>
      </c>
      <c r="B25" s="10" t="s">
        <v>32</v>
      </c>
      <c r="C25" s="33" t="s">
        <v>6</v>
      </c>
      <c r="D25" s="51">
        <f>AVERAGE(I25:V25)</f>
        <v>6.5</v>
      </c>
      <c r="E25" s="52">
        <f>MAX(I25:V25)</f>
        <v>9</v>
      </c>
      <c r="F25" s="52">
        <f>MIN(I25:V25)</f>
        <v>4</v>
      </c>
      <c r="G25" s="53">
        <f>COUNT(I25:V25)</f>
        <v>8</v>
      </c>
      <c r="H25" s="37"/>
      <c r="I25" s="4"/>
      <c r="J25" s="4"/>
      <c r="K25" s="4">
        <v>8</v>
      </c>
      <c r="L25" s="4"/>
      <c r="M25" s="4"/>
      <c r="N25" s="4">
        <v>4</v>
      </c>
      <c r="O25" s="4">
        <v>8</v>
      </c>
      <c r="P25" s="4">
        <v>6</v>
      </c>
      <c r="Q25" s="4">
        <v>4</v>
      </c>
      <c r="R25" s="4"/>
      <c r="S25" s="4">
        <v>6</v>
      </c>
      <c r="T25" s="4">
        <v>7</v>
      </c>
      <c r="U25" s="4">
        <v>9</v>
      </c>
      <c r="V25" s="4"/>
      <c r="W25" s="38"/>
    </row>
    <row r="26" spans="1:23" ht="16.5" customHeight="1" x14ac:dyDescent="0.25">
      <c r="A26" s="12">
        <v>6</v>
      </c>
      <c r="B26" s="10" t="s">
        <v>94</v>
      </c>
      <c r="C26" s="33" t="s">
        <v>8</v>
      </c>
      <c r="D26" s="51">
        <f>AVERAGE(I26:V26)</f>
        <v>6.4285714285714288</v>
      </c>
      <c r="E26" s="52">
        <f>MAX(I26:V26)</f>
        <v>9</v>
      </c>
      <c r="F26" s="52">
        <f>MIN(I26:V26)</f>
        <v>2</v>
      </c>
      <c r="G26" s="53">
        <f>COUNT(I26:V26)</f>
        <v>14</v>
      </c>
      <c r="H26" s="37"/>
      <c r="I26" s="4">
        <v>5</v>
      </c>
      <c r="J26" s="4">
        <v>6</v>
      </c>
      <c r="K26" s="4">
        <v>7</v>
      </c>
      <c r="L26" s="4">
        <v>7</v>
      </c>
      <c r="M26" s="4">
        <v>7</v>
      </c>
      <c r="N26" s="4">
        <v>2</v>
      </c>
      <c r="O26" s="4">
        <v>7</v>
      </c>
      <c r="P26" s="4">
        <v>8</v>
      </c>
      <c r="Q26" s="4">
        <v>5</v>
      </c>
      <c r="R26" s="4">
        <v>8</v>
      </c>
      <c r="S26" s="4">
        <v>5</v>
      </c>
      <c r="T26" s="4">
        <v>9</v>
      </c>
      <c r="U26" s="4">
        <v>7</v>
      </c>
      <c r="V26" s="4">
        <v>7</v>
      </c>
      <c r="W26" s="38"/>
    </row>
    <row r="27" spans="1:23" ht="16.5" customHeight="1" x14ac:dyDescent="0.25">
      <c r="A27" s="39">
        <v>13</v>
      </c>
      <c r="B27" s="40" t="s">
        <v>16</v>
      </c>
      <c r="C27" s="41" t="s">
        <v>8</v>
      </c>
      <c r="D27" s="51">
        <f>AVERAGE(I27:V27)</f>
        <v>6.384615384615385</v>
      </c>
      <c r="E27" s="52">
        <f>MAX(I27:V27)</f>
        <v>9</v>
      </c>
      <c r="F27" s="52">
        <f>MIN(I27:V27)</f>
        <v>1</v>
      </c>
      <c r="G27" s="53">
        <f>COUNT(I27:V27)</f>
        <v>13</v>
      </c>
      <c r="H27" s="47"/>
      <c r="I27" s="43"/>
      <c r="J27" s="43">
        <v>6</v>
      </c>
      <c r="K27" s="43">
        <v>8</v>
      </c>
      <c r="L27" s="43">
        <v>7</v>
      </c>
      <c r="M27" s="43">
        <v>6</v>
      </c>
      <c r="N27" s="43">
        <v>5</v>
      </c>
      <c r="O27" s="43">
        <v>9</v>
      </c>
      <c r="P27" s="43">
        <v>7</v>
      </c>
      <c r="Q27" s="43">
        <v>3</v>
      </c>
      <c r="R27" s="43">
        <v>8</v>
      </c>
      <c r="S27" s="43">
        <v>1</v>
      </c>
      <c r="T27" s="43">
        <v>8</v>
      </c>
      <c r="U27" s="43">
        <v>8</v>
      </c>
      <c r="V27" s="43">
        <v>7</v>
      </c>
      <c r="W27" s="38"/>
    </row>
    <row r="28" spans="1:23" ht="16.5" customHeight="1" x14ac:dyDescent="0.25">
      <c r="A28" s="12">
        <v>67</v>
      </c>
      <c r="B28" s="10" t="s">
        <v>14</v>
      </c>
      <c r="C28" s="33" t="s">
        <v>6</v>
      </c>
      <c r="D28" s="51">
        <f>AVERAGE(I28:V28)</f>
        <v>6.3636363636363633</v>
      </c>
      <c r="E28" s="51">
        <f>MAX(I28:V28)</f>
        <v>8</v>
      </c>
      <c r="F28" s="51">
        <f>MIN(I28:V28)</f>
        <v>3</v>
      </c>
      <c r="G28" s="53">
        <f>COUNT(I28:V28)</f>
        <v>11</v>
      </c>
      <c r="H28" s="37"/>
      <c r="I28" s="4"/>
      <c r="J28" s="4">
        <v>7</v>
      </c>
      <c r="K28" s="4">
        <v>8</v>
      </c>
      <c r="L28" s="4">
        <v>6</v>
      </c>
      <c r="M28" s="4"/>
      <c r="N28" s="4">
        <v>5</v>
      </c>
      <c r="O28" s="4">
        <v>7</v>
      </c>
      <c r="P28" s="4">
        <v>8</v>
      </c>
      <c r="Q28" s="4">
        <v>4</v>
      </c>
      <c r="R28" s="4">
        <v>6</v>
      </c>
      <c r="S28" s="4">
        <v>3</v>
      </c>
      <c r="T28" s="4">
        <v>8</v>
      </c>
      <c r="U28" s="4">
        <v>8</v>
      </c>
      <c r="V28" s="4"/>
      <c r="W28" s="38"/>
    </row>
    <row r="29" spans="1:23" ht="16.5" customHeight="1" x14ac:dyDescent="0.25">
      <c r="A29" s="12">
        <v>34</v>
      </c>
      <c r="B29" s="10" t="s">
        <v>72</v>
      </c>
      <c r="C29" s="33" t="s">
        <v>10</v>
      </c>
      <c r="D29" s="51">
        <f>AVERAGE(I29:V29)</f>
        <v>6.333333333333333</v>
      </c>
      <c r="E29" s="52">
        <f>MAX(I29:V29)</f>
        <v>8</v>
      </c>
      <c r="F29" s="52">
        <f>MIN(I29:V29)</f>
        <v>1</v>
      </c>
      <c r="G29" s="53">
        <f>COUNT(I29:V29)</f>
        <v>12</v>
      </c>
      <c r="H29" s="37"/>
      <c r="I29" s="4"/>
      <c r="J29" s="4">
        <v>7</v>
      </c>
      <c r="K29" s="4">
        <v>8</v>
      </c>
      <c r="L29" s="4">
        <v>7</v>
      </c>
      <c r="M29" s="4">
        <v>7</v>
      </c>
      <c r="N29" s="4">
        <v>6</v>
      </c>
      <c r="O29" s="4">
        <v>8</v>
      </c>
      <c r="P29" s="4">
        <v>7</v>
      </c>
      <c r="Q29" s="4">
        <v>5</v>
      </c>
      <c r="R29" s="4">
        <v>8</v>
      </c>
      <c r="S29" s="4">
        <v>1</v>
      </c>
      <c r="T29" s="4">
        <v>6</v>
      </c>
      <c r="U29" s="4">
        <v>6</v>
      </c>
      <c r="V29" s="4"/>
      <c r="W29" s="38"/>
    </row>
    <row r="30" spans="1:23" ht="16.5" customHeight="1" x14ac:dyDescent="0.25">
      <c r="A30" s="39">
        <v>11</v>
      </c>
      <c r="B30" s="40" t="s">
        <v>32</v>
      </c>
      <c r="C30" s="41" t="s">
        <v>114</v>
      </c>
      <c r="D30" s="51">
        <f>AVERAGE(I30:V30)</f>
        <v>6.25</v>
      </c>
      <c r="E30" s="52">
        <f>MAX(I30:V30)</f>
        <v>9</v>
      </c>
      <c r="F30" s="52">
        <f>MIN(I30:V30)</f>
        <v>4</v>
      </c>
      <c r="G30" s="53">
        <f>COUNT(I30:V30)</f>
        <v>12</v>
      </c>
      <c r="H30" s="42"/>
      <c r="I30" s="43"/>
      <c r="J30" s="43"/>
      <c r="K30" s="43">
        <v>6</v>
      </c>
      <c r="L30" s="43">
        <v>6</v>
      </c>
      <c r="M30" s="43">
        <v>6</v>
      </c>
      <c r="N30" s="43">
        <v>4</v>
      </c>
      <c r="O30" s="43">
        <v>9</v>
      </c>
      <c r="P30" s="43">
        <v>8</v>
      </c>
      <c r="Q30" s="43">
        <v>5</v>
      </c>
      <c r="R30" s="43">
        <v>7</v>
      </c>
      <c r="S30" s="43">
        <v>7</v>
      </c>
      <c r="T30" s="43">
        <v>4</v>
      </c>
      <c r="U30" s="43">
        <v>7</v>
      </c>
      <c r="V30" s="43">
        <v>6</v>
      </c>
      <c r="W30" s="38"/>
    </row>
    <row r="31" spans="1:23" ht="16.5" customHeight="1" x14ac:dyDescent="0.25">
      <c r="A31" s="12">
        <v>66</v>
      </c>
      <c r="B31" s="10" t="s">
        <v>74</v>
      </c>
      <c r="C31" s="33" t="s">
        <v>6</v>
      </c>
      <c r="D31" s="51">
        <f>AVERAGE(I31:V31)</f>
        <v>6.25</v>
      </c>
      <c r="E31" s="52">
        <f>MAX(I31:V31)</f>
        <v>9</v>
      </c>
      <c r="F31" s="52">
        <f>MIN(I31:V31)</f>
        <v>1</v>
      </c>
      <c r="G31" s="53">
        <f>COUNT(I31:V31)</f>
        <v>12</v>
      </c>
      <c r="H31" s="37"/>
      <c r="I31" s="4"/>
      <c r="J31" s="4">
        <v>7</v>
      </c>
      <c r="K31" s="4">
        <v>8</v>
      </c>
      <c r="L31" s="4"/>
      <c r="M31" s="4">
        <v>6</v>
      </c>
      <c r="N31" s="4">
        <v>5</v>
      </c>
      <c r="O31" s="4">
        <v>7</v>
      </c>
      <c r="P31" s="4">
        <v>7</v>
      </c>
      <c r="Q31" s="4">
        <v>5</v>
      </c>
      <c r="R31" s="4">
        <v>5</v>
      </c>
      <c r="S31" s="4">
        <v>1</v>
      </c>
      <c r="T31" s="4">
        <v>7</v>
      </c>
      <c r="U31" s="4">
        <v>8</v>
      </c>
      <c r="V31" s="4">
        <v>9</v>
      </c>
      <c r="W31" s="38"/>
    </row>
    <row r="32" spans="1:23" ht="16.5" customHeight="1" x14ac:dyDescent="0.25">
      <c r="A32" s="12">
        <v>69</v>
      </c>
      <c r="B32" s="10" t="s">
        <v>37</v>
      </c>
      <c r="C32" s="33" t="s">
        <v>6</v>
      </c>
      <c r="D32" s="51">
        <f>AVERAGE(I32:V32)</f>
        <v>6.2</v>
      </c>
      <c r="E32" s="52">
        <f>MAX(I32:V32)</f>
        <v>9</v>
      </c>
      <c r="F32" s="52">
        <f>MIN(I32:V32)</f>
        <v>1</v>
      </c>
      <c r="G32" s="53">
        <f>COUNT(I32:V32)</f>
        <v>10</v>
      </c>
      <c r="H32" s="37"/>
      <c r="I32" s="4"/>
      <c r="J32" s="4">
        <v>5</v>
      </c>
      <c r="K32" s="4">
        <v>8</v>
      </c>
      <c r="L32" s="4"/>
      <c r="M32" s="4">
        <v>6</v>
      </c>
      <c r="N32" s="4">
        <v>6</v>
      </c>
      <c r="O32" s="4">
        <v>8</v>
      </c>
      <c r="P32" s="4">
        <v>6</v>
      </c>
      <c r="Q32" s="4">
        <v>5</v>
      </c>
      <c r="R32" s="4">
        <v>9</v>
      </c>
      <c r="S32" s="4">
        <v>1</v>
      </c>
      <c r="T32" s="4">
        <v>8</v>
      </c>
      <c r="U32" s="4"/>
      <c r="V32" s="4"/>
      <c r="W32" s="38"/>
    </row>
    <row r="33" spans="1:23" ht="16.5" customHeight="1" x14ac:dyDescent="0.25">
      <c r="A33" s="39">
        <v>47</v>
      </c>
      <c r="B33" s="40" t="s">
        <v>67</v>
      </c>
      <c r="C33" s="41" t="s">
        <v>93</v>
      </c>
      <c r="D33" s="51">
        <f>AVERAGE(I33:V33)</f>
        <v>6.166666666666667</v>
      </c>
      <c r="E33" s="52">
        <f>MAX(I33:V33)</f>
        <v>9</v>
      </c>
      <c r="F33" s="52">
        <f>MIN(I33:V33)</f>
        <v>3</v>
      </c>
      <c r="G33" s="53">
        <f>COUNT(I33:V33)</f>
        <v>12</v>
      </c>
      <c r="H33" s="47"/>
      <c r="I33" s="43"/>
      <c r="J33" s="43">
        <v>6</v>
      </c>
      <c r="K33" s="43">
        <v>8</v>
      </c>
      <c r="L33" s="43">
        <v>7</v>
      </c>
      <c r="M33" s="43"/>
      <c r="N33" s="43">
        <v>6</v>
      </c>
      <c r="O33" s="43">
        <v>9</v>
      </c>
      <c r="P33" s="43">
        <v>6</v>
      </c>
      <c r="Q33" s="43">
        <v>5</v>
      </c>
      <c r="R33" s="43">
        <v>7</v>
      </c>
      <c r="S33" s="43">
        <v>3</v>
      </c>
      <c r="T33" s="43">
        <v>5</v>
      </c>
      <c r="U33" s="43">
        <v>6</v>
      </c>
      <c r="V33" s="43">
        <v>6</v>
      </c>
      <c r="W33" s="38"/>
    </row>
    <row r="34" spans="1:23" ht="16.5" customHeight="1" x14ac:dyDescent="0.25">
      <c r="A34" s="12">
        <v>7</v>
      </c>
      <c r="B34" s="10" t="s">
        <v>69</v>
      </c>
      <c r="C34" s="33" t="s">
        <v>8</v>
      </c>
      <c r="D34" s="51">
        <f>AVERAGE(I34:V34)</f>
        <v>6.1538461538461542</v>
      </c>
      <c r="E34" s="51">
        <f>MAX(I34:V34)</f>
        <v>8</v>
      </c>
      <c r="F34" s="51">
        <f>MIN(I34:V34)</f>
        <v>3</v>
      </c>
      <c r="G34" s="53">
        <f>COUNT(I34:V34)</f>
        <v>13</v>
      </c>
      <c r="H34" s="37"/>
      <c r="I34" s="4"/>
      <c r="J34" s="4">
        <v>7</v>
      </c>
      <c r="K34" s="4">
        <v>6</v>
      </c>
      <c r="L34" s="4">
        <v>7</v>
      </c>
      <c r="M34" s="4">
        <v>6</v>
      </c>
      <c r="N34" s="4">
        <v>3</v>
      </c>
      <c r="O34" s="4">
        <v>8</v>
      </c>
      <c r="P34" s="4">
        <v>6</v>
      </c>
      <c r="Q34" s="4">
        <v>4</v>
      </c>
      <c r="R34" s="4">
        <v>6</v>
      </c>
      <c r="S34" s="4">
        <v>6</v>
      </c>
      <c r="T34" s="4">
        <v>8</v>
      </c>
      <c r="U34" s="4">
        <v>7</v>
      </c>
      <c r="V34" s="4">
        <v>6</v>
      </c>
      <c r="W34" s="38"/>
    </row>
    <row r="35" spans="1:23" ht="16.5" customHeight="1" x14ac:dyDescent="0.25">
      <c r="A35" s="12">
        <v>28</v>
      </c>
      <c r="B35" s="10" t="s">
        <v>98</v>
      </c>
      <c r="C35" s="33" t="s">
        <v>92</v>
      </c>
      <c r="D35" s="51">
        <f>AVERAGE(I35:V35)</f>
        <v>6.1538461538461542</v>
      </c>
      <c r="E35" s="52">
        <f>MAX(I35:V35)</f>
        <v>10</v>
      </c>
      <c r="F35" s="52">
        <f>MIN(I35:V35)</f>
        <v>3</v>
      </c>
      <c r="G35" s="53">
        <f>COUNT(I35:V35)</f>
        <v>13</v>
      </c>
      <c r="H35" s="37"/>
      <c r="I35" s="4">
        <v>7</v>
      </c>
      <c r="J35" s="4">
        <v>5</v>
      </c>
      <c r="K35" s="4">
        <v>6</v>
      </c>
      <c r="L35" s="4">
        <v>6</v>
      </c>
      <c r="M35" s="4"/>
      <c r="N35" s="4">
        <v>6</v>
      </c>
      <c r="O35" s="4">
        <v>6</v>
      </c>
      <c r="P35" s="4">
        <v>5</v>
      </c>
      <c r="Q35" s="4">
        <v>5</v>
      </c>
      <c r="R35" s="4">
        <v>7</v>
      </c>
      <c r="S35" s="4">
        <v>3</v>
      </c>
      <c r="T35" s="4">
        <v>8</v>
      </c>
      <c r="U35" s="4">
        <v>6</v>
      </c>
      <c r="V35" s="4">
        <v>10</v>
      </c>
      <c r="W35" s="38"/>
    </row>
    <row r="36" spans="1:23" ht="16.5" customHeight="1" x14ac:dyDescent="0.25">
      <c r="A36" s="39">
        <v>59</v>
      </c>
      <c r="B36" s="40" t="s">
        <v>13</v>
      </c>
      <c r="C36" s="41" t="s">
        <v>8</v>
      </c>
      <c r="D36" s="51">
        <f>AVERAGE(I36:V36)</f>
        <v>6.1111111111111107</v>
      </c>
      <c r="E36" s="52">
        <f>MAX(I36:V36)</f>
        <v>9</v>
      </c>
      <c r="F36" s="52">
        <f>MIN(I36:V36)</f>
        <v>4</v>
      </c>
      <c r="G36" s="53">
        <f>COUNT(I36:V36)</f>
        <v>9</v>
      </c>
      <c r="H36" s="42"/>
      <c r="I36" s="43"/>
      <c r="J36" s="43"/>
      <c r="K36" s="43"/>
      <c r="L36" s="43"/>
      <c r="M36" s="43">
        <v>7</v>
      </c>
      <c r="N36" s="43">
        <v>5</v>
      </c>
      <c r="O36" s="43">
        <v>9</v>
      </c>
      <c r="P36" s="43">
        <v>6</v>
      </c>
      <c r="Q36" s="43">
        <v>4</v>
      </c>
      <c r="R36" s="43">
        <v>4</v>
      </c>
      <c r="S36" s="43">
        <v>5</v>
      </c>
      <c r="T36" s="43">
        <v>7</v>
      </c>
      <c r="U36" s="43"/>
      <c r="V36" s="43">
        <v>8</v>
      </c>
      <c r="W36" s="38"/>
    </row>
    <row r="37" spans="1:23" ht="16.5" customHeight="1" x14ac:dyDescent="0.25">
      <c r="A37" s="12">
        <v>72</v>
      </c>
      <c r="B37" s="10" t="s">
        <v>67</v>
      </c>
      <c r="C37" s="33" t="s">
        <v>114</v>
      </c>
      <c r="D37" s="51">
        <f>AVERAGE(I37:V37)</f>
        <v>6.1</v>
      </c>
      <c r="E37" s="52">
        <f>MAX(I37:V37)</f>
        <v>8</v>
      </c>
      <c r="F37" s="52">
        <f>MIN(I37:V37)</f>
        <v>3</v>
      </c>
      <c r="G37" s="53">
        <f>COUNT(I37:V37)</f>
        <v>10</v>
      </c>
      <c r="H37" s="37"/>
      <c r="I37" s="4"/>
      <c r="J37" s="4">
        <v>5</v>
      </c>
      <c r="K37" s="4"/>
      <c r="L37" s="4">
        <v>7</v>
      </c>
      <c r="M37" s="4">
        <v>7</v>
      </c>
      <c r="N37" s="4">
        <v>6</v>
      </c>
      <c r="O37" s="4">
        <v>8</v>
      </c>
      <c r="P37" s="4">
        <v>7</v>
      </c>
      <c r="Q37" s="4">
        <v>4</v>
      </c>
      <c r="R37" s="4">
        <v>7</v>
      </c>
      <c r="S37" s="4">
        <v>3</v>
      </c>
      <c r="T37" s="4">
        <v>7</v>
      </c>
      <c r="U37" s="4"/>
      <c r="V37" s="4"/>
      <c r="W37" s="38"/>
    </row>
    <row r="38" spans="1:23" ht="16.5" customHeight="1" x14ac:dyDescent="0.25">
      <c r="A38" s="12">
        <v>33</v>
      </c>
      <c r="B38" s="10" t="s">
        <v>68</v>
      </c>
      <c r="C38" s="33" t="s">
        <v>10</v>
      </c>
      <c r="D38" s="51">
        <f>AVERAGE(I38:V38)</f>
        <v>6.0909090909090908</v>
      </c>
      <c r="E38" s="52">
        <f>MAX(I38:V38)</f>
        <v>10</v>
      </c>
      <c r="F38" s="52">
        <f>MIN(I38:V38)</f>
        <v>5</v>
      </c>
      <c r="G38" s="53">
        <f>COUNT(I38:V38)</f>
        <v>11</v>
      </c>
      <c r="H38" s="37"/>
      <c r="I38" s="4"/>
      <c r="J38" s="4">
        <v>6</v>
      </c>
      <c r="K38" s="4">
        <v>6</v>
      </c>
      <c r="L38" s="4">
        <v>5</v>
      </c>
      <c r="M38" s="4"/>
      <c r="N38" s="4">
        <v>5</v>
      </c>
      <c r="O38" s="4">
        <v>5</v>
      </c>
      <c r="P38" s="4">
        <v>6</v>
      </c>
      <c r="Q38" s="4">
        <v>5</v>
      </c>
      <c r="R38" s="4">
        <v>8</v>
      </c>
      <c r="S38" s="4"/>
      <c r="T38" s="4">
        <v>5</v>
      </c>
      <c r="U38" s="4">
        <v>6</v>
      </c>
      <c r="V38" s="4">
        <v>10</v>
      </c>
      <c r="W38" s="38"/>
    </row>
    <row r="39" spans="1:23" ht="16.5" customHeight="1" x14ac:dyDescent="0.25">
      <c r="A39" s="39">
        <v>29</v>
      </c>
      <c r="B39" s="40" t="s">
        <v>17</v>
      </c>
      <c r="C39" s="41" t="s">
        <v>92</v>
      </c>
      <c r="D39" s="51">
        <f>AVERAGE(I39:V39)</f>
        <v>6.083333333333333</v>
      </c>
      <c r="E39" s="52">
        <f>MAX(I39:V39)</f>
        <v>10</v>
      </c>
      <c r="F39" s="52">
        <f>MIN(I39:V39)</f>
        <v>3</v>
      </c>
      <c r="G39" s="53">
        <f>COUNT(I39:V39)</f>
        <v>12</v>
      </c>
      <c r="H39" s="47"/>
      <c r="I39" s="43"/>
      <c r="J39" s="43">
        <v>6</v>
      </c>
      <c r="K39" s="43">
        <v>6</v>
      </c>
      <c r="L39" s="43">
        <v>3</v>
      </c>
      <c r="M39" s="43"/>
      <c r="N39" s="43">
        <v>5</v>
      </c>
      <c r="O39" s="43">
        <v>8</v>
      </c>
      <c r="P39" s="43">
        <v>5</v>
      </c>
      <c r="Q39" s="43">
        <v>5</v>
      </c>
      <c r="R39" s="43">
        <v>8</v>
      </c>
      <c r="S39" s="43">
        <v>3</v>
      </c>
      <c r="T39" s="43">
        <v>8</v>
      </c>
      <c r="U39" s="43">
        <v>6</v>
      </c>
      <c r="V39" s="43">
        <v>10</v>
      </c>
      <c r="W39" s="38"/>
    </row>
    <row r="40" spans="1:23" ht="16.5" customHeight="1" x14ac:dyDescent="0.25">
      <c r="A40" s="12">
        <v>4</v>
      </c>
      <c r="B40" s="10" t="s">
        <v>88</v>
      </c>
      <c r="C40" s="33" t="s">
        <v>8</v>
      </c>
      <c r="D40" s="51">
        <f>AVERAGE(I40:V40)</f>
        <v>6</v>
      </c>
      <c r="E40" s="51">
        <f>MAX(I40:V40)</f>
        <v>7</v>
      </c>
      <c r="F40" s="51">
        <f>MIN(I40:V40)</f>
        <v>3</v>
      </c>
      <c r="G40" s="53">
        <f>COUNT(I40:V40)</f>
        <v>13</v>
      </c>
      <c r="H40" s="37"/>
      <c r="I40" s="4"/>
      <c r="J40" s="4">
        <v>7</v>
      </c>
      <c r="K40" s="4">
        <v>7</v>
      </c>
      <c r="L40" s="4">
        <v>6</v>
      </c>
      <c r="M40" s="4">
        <v>6</v>
      </c>
      <c r="N40" s="4">
        <v>3</v>
      </c>
      <c r="O40" s="4">
        <v>7</v>
      </c>
      <c r="P40" s="4">
        <v>6</v>
      </c>
      <c r="Q40" s="4">
        <v>5</v>
      </c>
      <c r="R40" s="4">
        <v>6</v>
      </c>
      <c r="S40" s="4">
        <v>4</v>
      </c>
      <c r="T40" s="4">
        <v>7</v>
      </c>
      <c r="U40" s="4">
        <v>7</v>
      </c>
      <c r="V40" s="4">
        <v>7</v>
      </c>
      <c r="W40" s="38"/>
    </row>
    <row r="41" spans="1:23" ht="16.5" customHeight="1" x14ac:dyDescent="0.25">
      <c r="A41" s="12">
        <v>27</v>
      </c>
      <c r="B41" s="10" t="s">
        <v>2</v>
      </c>
      <c r="C41" s="33" t="s">
        <v>92</v>
      </c>
      <c r="D41" s="51">
        <f>AVERAGE(I41:V41)</f>
        <v>6</v>
      </c>
      <c r="E41" s="52">
        <f>MAX(I41:V41)</f>
        <v>8</v>
      </c>
      <c r="F41" s="52">
        <f>MIN(I41:V41)</f>
        <v>3</v>
      </c>
      <c r="G41" s="53">
        <f>COUNT(I41:V41)</f>
        <v>12</v>
      </c>
      <c r="H41" s="37"/>
      <c r="I41" s="4"/>
      <c r="J41" s="4">
        <v>6</v>
      </c>
      <c r="K41" s="4">
        <v>7</v>
      </c>
      <c r="L41" s="4">
        <v>7</v>
      </c>
      <c r="M41" s="4"/>
      <c r="N41" s="4">
        <v>5</v>
      </c>
      <c r="O41" s="4">
        <v>7</v>
      </c>
      <c r="P41" s="4">
        <v>5</v>
      </c>
      <c r="Q41" s="4">
        <v>5</v>
      </c>
      <c r="R41" s="4">
        <v>8</v>
      </c>
      <c r="S41" s="4">
        <v>3</v>
      </c>
      <c r="T41" s="4">
        <v>4</v>
      </c>
      <c r="U41" s="4">
        <v>7</v>
      </c>
      <c r="V41" s="4">
        <v>8</v>
      </c>
      <c r="W41" s="38"/>
    </row>
    <row r="42" spans="1:23" ht="16.5" customHeight="1" x14ac:dyDescent="0.25">
      <c r="A42" s="39">
        <v>36</v>
      </c>
      <c r="B42" s="40" t="s">
        <v>101</v>
      </c>
      <c r="C42" s="41" t="s">
        <v>10</v>
      </c>
      <c r="D42" s="51">
        <f>AVERAGE(I42:V42)</f>
        <v>6</v>
      </c>
      <c r="E42" s="52">
        <f>MAX(I42:V42)</f>
        <v>9</v>
      </c>
      <c r="F42" s="52">
        <f>MIN(I42:V42)</f>
        <v>1</v>
      </c>
      <c r="G42" s="53">
        <f>COUNT(I42:V42)</f>
        <v>10</v>
      </c>
      <c r="H42" s="42"/>
      <c r="I42" s="43"/>
      <c r="J42" s="43"/>
      <c r="K42" s="43">
        <v>6</v>
      </c>
      <c r="L42" s="43">
        <v>6</v>
      </c>
      <c r="M42" s="43">
        <v>6</v>
      </c>
      <c r="N42" s="43">
        <v>4</v>
      </c>
      <c r="O42" s="43">
        <v>7</v>
      </c>
      <c r="P42" s="43">
        <v>5</v>
      </c>
      <c r="Q42" s="43"/>
      <c r="R42" s="43">
        <v>8</v>
      </c>
      <c r="S42" s="43">
        <v>1</v>
      </c>
      <c r="T42" s="43"/>
      <c r="U42" s="43">
        <v>8</v>
      </c>
      <c r="V42" s="43">
        <v>9</v>
      </c>
      <c r="W42" s="38"/>
    </row>
    <row r="43" spans="1:23" ht="16.5" customHeight="1" x14ac:dyDescent="0.25">
      <c r="A43" s="12">
        <v>23</v>
      </c>
      <c r="B43" s="10" t="s">
        <v>76</v>
      </c>
      <c r="C43" s="33" t="s">
        <v>91</v>
      </c>
      <c r="D43" s="51">
        <f>AVERAGE(I43:V43)</f>
        <v>5.9285714285714288</v>
      </c>
      <c r="E43" s="52">
        <f>MAX(I43:V43)</f>
        <v>8</v>
      </c>
      <c r="F43" s="52">
        <f>MIN(I43:V43)</f>
        <v>3</v>
      </c>
      <c r="G43" s="53">
        <f>COUNT(I43:V43)</f>
        <v>14</v>
      </c>
      <c r="H43" s="37"/>
      <c r="I43" s="4">
        <v>7</v>
      </c>
      <c r="J43" s="4">
        <v>6</v>
      </c>
      <c r="K43" s="4">
        <v>7</v>
      </c>
      <c r="L43" s="4">
        <v>7</v>
      </c>
      <c r="M43" s="4">
        <v>7</v>
      </c>
      <c r="N43" s="4">
        <v>3</v>
      </c>
      <c r="O43" s="4">
        <v>6</v>
      </c>
      <c r="P43" s="4">
        <v>6</v>
      </c>
      <c r="Q43" s="4">
        <v>6</v>
      </c>
      <c r="R43" s="4">
        <v>5</v>
      </c>
      <c r="S43" s="4">
        <v>4</v>
      </c>
      <c r="T43" s="4">
        <v>5</v>
      </c>
      <c r="U43" s="4">
        <v>6</v>
      </c>
      <c r="V43" s="4">
        <v>8</v>
      </c>
      <c r="W43" s="38"/>
    </row>
    <row r="44" spans="1:23" ht="16.5" customHeight="1" x14ac:dyDescent="0.25">
      <c r="A44" s="12">
        <v>32</v>
      </c>
      <c r="B44" s="10" t="s">
        <v>102</v>
      </c>
      <c r="C44" s="33" t="s">
        <v>10</v>
      </c>
      <c r="D44" s="51">
        <f>AVERAGE(I44:V44)</f>
        <v>5.8181818181818183</v>
      </c>
      <c r="E44" s="52">
        <f>MAX(I44:V44)</f>
        <v>7</v>
      </c>
      <c r="F44" s="52">
        <f>MIN(I44:V44)</f>
        <v>4</v>
      </c>
      <c r="G44" s="53">
        <f>COUNT(I44:V44)</f>
        <v>11</v>
      </c>
      <c r="H44" s="37"/>
      <c r="I44" s="4"/>
      <c r="J44" s="4">
        <v>6</v>
      </c>
      <c r="K44" s="4">
        <v>7</v>
      </c>
      <c r="L44" s="4"/>
      <c r="M44" s="4">
        <v>7</v>
      </c>
      <c r="N44" s="4">
        <v>4</v>
      </c>
      <c r="O44" s="4">
        <v>5</v>
      </c>
      <c r="P44" s="4">
        <v>5</v>
      </c>
      <c r="Q44" s="4">
        <v>5</v>
      </c>
      <c r="R44" s="4">
        <v>6</v>
      </c>
      <c r="S44" s="4"/>
      <c r="T44" s="4">
        <v>6</v>
      </c>
      <c r="U44" s="4">
        <v>6</v>
      </c>
      <c r="V44" s="4">
        <v>7</v>
      </c>
      <c r="W44" s="38"/>
    </row>
    <row r="45" spans="1:23" ht="16.5" customHeight="1" x14ac:dyDescent="0.25">
      <c r="A45" s="39">
        <v>60</v>
      </c>
      <c r="B45" s="40" t="s">
        <v>115</v>
      </c>
      <c r="C45" s="41" t="s">
        <v>8</v>
      </c>
      <c r="D45" s="51">
        <f>AVERAGE(I45:V45)</f>
        <v>5.8181818181818183</v>
      </c>
      <c r="E45" s="52">
        <f>MAX(I45:V45)</f>
        <v>7</v>
      </c>
      <c r="F45" s="52">
        <f>MIN(I45:V45)</f>
        <v>4</v>
      </c>
      <c r="G45" s="53">
        <f>COUNT(I45:V45)</f>
        <v>11</v>
      </c>
      <c r="H45" s="47"/>
      <c r="I45" s="43"/>
      <c r="J45" s="43">
        <v>4</v>
      </c>
      <c r="K45" s="43">
        <v>6</v>
      </c>
      <c r="L45" s="43">
        <v>6</v>
      </c>
      <c r="M45" s="43"/>
      <c r="N45" s="43">
        <v>4</v>
      </c>
      <c r="O45" s="43">
        <v>6</v>
      </c>
      <c r="P45" s="43">
        <v>7</v>
      </c>
      <c r="Q45" s="43">
        <v>5</v>
      </c>
      <c r="R45" s="43">
        <v>7</v>
      </c>
      <c r="S45" s="43">
        <v>6</v>
      </c>
      <c r="T45" s="43">
        <v>6</v>
      </c>
      <c r="U45" s="43"/>
      <c r="V45" s="43">
        <v>7</v>
      </c>
      <c r="W45" s="38"/>
    </row>
    <row r="46" spans="1:23" ht="16.5" customHeight="1" x14ac:dyDescent="0.25">
      <c r="A46" s="12">
        <v>3</v>
      </c>
      <c r="B46" s="10" t="s">
        <v>90</v>
      </c>
      <c r="C46" s="33" t="s">
        <v>8</v>
      </c>
      <c r="D46" s="51">
        <f>AVERAGE(I46:V46)</f>
        <v>5.7692307692307692</v>
      </c>
      <c r="E46" s="51">
        <f>MAX(I46:V46)</f>
        <v>8</v>
      </c>
      <c r="F46" s="51">
        <f>MIN(I46:V46)</f>
        <v>2</v>
      </c>
      <c r="G46" s="53">
        <f>COUNT(I46:V46)</f>
        <v>13</v>
      </c>
      <c r="H46" s="37"/>
      <c r="I46" s="4">
        <v>7</v>
      </c>
      <c r="J46" s="4">
        <v>6</v>
      </c>
      <c r="K46" s="4">
        <v>6</v>
      </c>
      <c r="L46" s="4">
        <v>5</v>
      </c>
      <c r="M46" s="4"/>
      <c r="N46" s="4">
        <v>4</v>
      </c>
      <c r="O46" s="4">
        <v>8</v>
      </c>
      <c r="P46" s="4">
        <v>6</v>
      </c>
      <c r="Q46" s="4">
        <v>4</v>
      </c>
      <c r="R46" s="4">
        <v>7</v>
      </c>
      <c r="S46" s="4">
        <v>2</v>
      </c>
      <c r="T46" s="4">
        <v>6</v>
      </c>
      <c r="U46" s="4">
        <v>6</v>
      </c>
      <c r="V46" s="4">
        <v>8</v>
      </c>
      <c r="W46" s="38"/>
    </row>
    <row r="47" spans="1:23" ht="16.5" customHeight="1" x14ac:dyDescent="0.25">
      <c r="A47" s="12">
        <v>24</v>
      </c>
      <c r="B47" s="10" t="s">
        <v>74</v>
      </c>
      <c r="C47" s="33" t="s">
        <v>91</v>
      </c>
      <c r="D47" s="51">
        <f>AVERAGE(I47:V47)</f>
        <v>5.7692307692307692</v>
      </c>
      <c r="E47" s="52">
        <f>MAX(I47:V47)</f>
        <v>9</v>
      </c>
      <c r="F47" s="52">
        <f>MIN(I47:V47)</f>
        <v>2</v>
      </c>
      <c r="G47" s="53">
        <f>COUNT(I47:V47)</f>
        <v>13</v>
      </c>
      <c r="H47" s="37"/>
      <c r="I47" s="4">
        <v>9</v>
      </c>
      <c r="J47" s="4">
        <v>6</v>
      </c>
      <c r="K47" s="4">
        <v>7</v>
      </c>
      <c r="L47" s="4">
        <v>7</v>
      </c>
      <c r="M47" s="4">
        <v>6</v>
      </c>
      <c r="N47" s="4">
        <v>4</v>
      </c>
      <c r="O47" s="4">
        <v>6</v>
      </c>
      <c r="P47" s="4">
        <v>5</v>
      </c>
      <c r="Q47" s="4">
        <v>5</v>
      </c>
      <c r="R47" s="4"/>
      <c r="S47" s="4">
        <v>2</v>
      </c>
      <c r="T47" s="4">
        <v>4</v>
      </c>
      <c r="U47" s="4">
        <v>7</v>
      </c>
      <c r="V47" s="4">
        <v>7</v>
      </c>
      <c r="W47" s="38"/>
    </row>
    <row r="48" spans="1:23" ht="16.5" customHeight="1" x14ac:dyDescent="0.25">
      <c r="A48" s="39">
        <v>10</v>
      </c>
      <c r="B48" s="40" t="s">
        <v>71</v>
      </c>
      <c r="C48" s="41" t="s">
        <v>8</v>
      </c>
      <c r="D48" s="51">
        <f>AVERAGE(I48:V48)</f>
        <v>5.6363636363636367</v>
      </c>
      <c r="E48" s="52">
        <f>MAX(I48:V48)</f>
        <v>8</v>
      </c>
      <c r="F48" s="52">
        <f>MIN(I48:V48)</f>
        <v>2</v>
      </c>
      <c r="G48" s="53">
        <f>COUNT(I48:V48)</f>
        <v>11</v>
      </c>
      <c r="H48" s="42"/>
      <c r="I48" s="43"/>
      <c r="J48" s="43"/>
      <c r="K48" s="43">
        <v>5</v>
      </c>
      <c r="L48" s="43">
        <v>7</v>
      </c>
      <c r="M48" s="43"/>
      <c r="N48" s="43">
        <v>5</v>
      </c>
      <c r="O48" s="43">
        <v>7</v>
      </c>
      <c r="P48" s="43">
        <v>7</v>
      </c>
      <c r="Q48" s="43">
        <v>6</v>
      </c>
      <c r="R48" s="43">
        <v>5</v>
      </c>
      <c r="S48" s="43">
        <v>2</v>
      </c>
      <c r="T48" s="43">
        <v>4</v>
      </c>
      <c r="U48" s="43">
        <v>6</v>
      </c>
      <c r="V48" s="43">
        <v>8</v>
      </c>
      <c r="W48" s="38"/>
    </row>
    <row r="49" spans="1:23" ht="16.5" customHeight="1" x14ac:dyDescent="0.25">
      <c r="A49" s="12">
        <v>37</v>
      </c>
      <c r="B49" s="10" t="s">
        <v>25</v>
      </c>
      <c r="C49" s="33" t="s">
        <v>10</v>
      </c>
      <c r="D49" s="51">
        <f>AVERAGE(I49:V49)</f>
        <v>5.5384615384615383</v>
      </c>
      <c r="E49" s="52">
        <f>MAX(I49:V49)</f>
        <v>8</v>
      </c>
      <c r="F49" s="52">
        <f>MIN(I49:V49)</f>
        <v>2</v>
      </c>
      <c r="G49" s="53">
        <f>COUNT(I49:V49)</f>
        <v>13</v>
      </c>
      <c r="H49" s="37"/>
      <c r="I49" s="4">
        <v>7</v>
      </c>
      <c r="J49" s="4">
        <v>5</v>
      </c>
      <c r="K49" s="4">
        <v>6</v>
      </c>
      <c r="L49" s="4">
        <v>6</v>
      </c>
      <c r="M49" s="4">
        <v>2</v>
      </c>
      <c r="N49" s="4">
        <v>5</v>
      </c>
      <c r="O49" s="4"/>
      <c r="P49" s="4">
        <v>5</v>
      </c>
      <c r="Q49" s="4">
        <v>5</v>
      </c>
      <c r="R49" s="4">
        <v>6</v>
      </c>
      <c r="S49" s="4">
        <v>5</v>
      </c>
      <c r="T49" s="4">
        <v>5</v>
      </c>
      <c r="U49" s="4">
        <v>8</v>
      </c>
      <c r="V49" s="4">
        <v>7</v>
      </c>
      <c r="W49" s="38"/>
    </row>
    <row r="50" spans="1:23" ht="16.5" customHeight="1" x14ac:dyDescent="0.25">
      <c r="A50" s="12">
        <v>22</v>
      </c>
      <c r="B50" s="10" t="s">
        <v>81</v>
      </c>
      <c r="C50" s="33" t="s">
        <v>91</v>
      </c>
      <c r="D50" s="51">
        <f>AVERAGE(I50:V50)</f>
        <v>5.4615384615384617</v>
      </c>
      <c r="E50" s="52">
        <f>MAX(I50:V50)</f>
        <v>7</v>
      </c>
      <c r="F50" s="52">
        <f>MIN(I50:V50)</f>
        <v>3</v>
      </c>
      <c r="G50" s="53">
        <f>COUNT(I50:V50)</f>
        <v>13</v>
      </c>
      <c r="H50" s="37"/>
      <c r="I50" s="4">
        <v>7</v>
      </c>
      <c r="J50" s="4">
        <v>5</v>
      </c>
      <c r="K50" s="4">
        <v>6</v>
      </c>
      <c r="L50" s="4">
        <v>6</v>
      </c>
      <c r="M50" s="4">
        <v>7</v>
      </c>
      <c r="N50" s="4">
        <v>3</v>
      </c>
      <c r="O50" s="4">
        <v>7</v>
      </c>
      <c r="P50" s="4">
        <v>6</v>
      </c>
      <c r="Q50" s="4">
        <v>4</v>
      </c>
      <c r="R50" s="4">
        <v>4</v>
      </c>
      <c r="S50" s="4">
        <v>3</v>
      </c>
      <c r="T50" s="4"/>
      <c r="U50" s="4">
        <v>6</v>
      </c>
      <c r="V50" s="4">
        <v>7</v>
      </c>
      <c r="W50" s="38"/>
    </row>
    <row r="51" spans="1:23" ht="16.5" customHeight="1" x14ac:dyDescent="0.25">
      <c r="A51" s="39">
        <v>35</v>
      </c>
      <c r="B51" s="40" t="s">
        <v>66</v>
      </c>
      <c r="C51" s="41" t="s">
        <v>10</v>
      </c>
      <c r="D51" s="51">
        <f>AVERAGE(I51:V51)</f>
        <v>5.416666666666667</v>
      </c>
      <c r="E51" s="52">
        <f>MAX(I51:V51)</f>
        <v>9</v>
      </c>
      <c r="F51" s="52">
        <f>MIN(I51:V51)</f>
        <v>2</v>
      </c>
      <c r="G51" s="53">
        <f>COUNT(I51:V51)</f>
        <v>12</v>
      </c>
      <c r="H51" s="47"/>
      <c r="I51" s="43"/>
      <c r="J51" s="43">
        <v>5</v>
      </c>
      <c r="K51" s="43">
        <v>6</v>
      </c>
      <c r="L51" s="43">
        <v>6</v>
      </c>
      <c r="M51" s="43"/>
      <c r="N51" s="43">
        <v>6</v>
      </c>
      <c r="O51" s="43">
        <v>6</v>
      </c>
      <c r="P51" s="43">
        <v>4</v>
      </c>
      <c r="Q51" s="43">
        <v>4</v>
      </c>
      <c r="R51" s="43">
        <v>6</v>
      </c>
      <c r="S51" s="43">
        <v>2</v>
      </c>
      <c r="T51" s="43">
        <v>3</v>
      </c>
      <c r="U51" s="43">
        <v>8</v>
      </c>
      <c r="V51" s="43">
        <v>9</v>
      </c>
      <c r="W51" s="38"/>
    </row>
    <row r="52" spans="1:23" ht="16.5" customHeight="1" x14ac:dyDescent="0.25">
      <c r="A52" s="12">
        <v>40</v>
      </c>
      <c r="B52" s="10" t="s">
        <v>67</v>
      </c>
      <c r="C52" s="33" t="s">
        <v>10</v>
      </c>
      <c r="D52" s="51">
        <f>AVERAGE(I52:V52)</f>
        <v>5.416666666666667</v>
      </c>
      <c r="E52" s="51">
        <f>MAX(I52:V52)</f>
        <v>8</v>
      </c>
      <c r="F52" s="51">
        <f>MIN(I52:V52)</f>
        <v>2</v>
      </c>
      <c r="G52" s="53">
        <f>COUNT(I52:V52)</f>
        <v>12</v>
      </c>
      <c r="H52" s="37"/>
      <c r="I52" s="4"/>
      <c r="J52" s="4">
        <v>5</v>
      </c>
      <c r="K52" s="4">
        <v>7</v>
      </c>
      <c r="L52" s="4">
        <v>6</v>
      </c>
      <c r="M52" s="4">
        <v>6</v>
      </c>
      <c r="N52" s="4">
        <v>4</v>
      </c>
      <c r="O52" s="4">
        <v>8</v>
      </c>
      <c r="P52" s="4">
        <v>8</v>
      </c>
      <c r="Q52" s="4">
        <v>4</v>
      </c>
      <c r="R52" s="4"/>
      <c r="S52" s="4">
        <v>4</v>
      </c>
      <c r="T52" s="4">
        <v>2</v>
      </c>
      <c r="U52" s="4">
        <v>5</v>
      </c>
      <c r="V52" s="4">
        <v>6</v>
      </c>
      <c r="W52" s="38"/>
    </row>
    <row r="53" spans="1:23" ht="16.5" customHeight="1" x14ac:dyDescent="0.25">
      <c r="A53" s="12">
        <v>73</v>
      </c>
      <c r="B53" s="10" t="s">
        <v>100</v>
      </c>
      <c r="C53" s="33" t="s">
        <v>114</v>
      </c>
      <c r="D53" s="51">
        <f>AVERAGE(I53:V53)</f>
        <v>5.4</v>
      </c>
      <c r="E53" s="52">
        <f>MAX(I53:V53)</f>
        <v>8</v>
      </c>
      <c r="F53" s="52">
        <f>MIN(I53:V53)</f>
        <v>3</v>
      </c>
      <c r="G53" s="53">
        <f>COUNT(I53:V53)</f>
        <v>10</v>
      </c>
      <c r="H53" s="37"/>
      <c r="I53" s="4">
        <v>5</v>
      </c>
      <c r="J53" s="4">
        <v>5</v>
      </c>
      <c r="K53" s="4">
        <v>7</v>
      </c>
      <c r="L53" s="4"/>
      <c r="M53" s="4"/>
      <c r="N53" s="4">
        <v>4</v>
      </c>
      <c r="O53" s="4">
        <v>7</v>
      </c>
      <c r="P53" s="4">
        <v>6</v>
      </c>
      <c r="Q53" s="4">
        <v>5</v>
      </c>
      <c r="R53" s="4">
        <v>8</v>
      </c>
      <c r="S53" s="4">
        <v>3</v>
      </c>
      <c r="T53" s="4">
        <v>4</v>
      </c>
      <c r="U53" s="4"/>
      <c r="V53" s="4"/>
      <c r="W53" s="38"/>
    </row>
    <row r="54" spans="1:23" ht="16.5" customHeight="1" x14ac:dyDescent="0.25">
      <c r="A54" s="39">
        <v>61</v>
      </c>
      <c r="B54" s="40" t="s">
        <v>87</v>
      </c>
      <c r="C54" s="41" t="s">
        <v>8</v>
      </c>
      <c r="D54" s="51">
        <f>AVERAGE(I54:V54)</f>
        <v>5.3076923076923075</v>
      </c>
      <c r="E54" s="52">
        <f>MAX(I54:V54)</f>
        <v>8</v>
      </c>
      <c r="F54" s="52">
        <f>MIN(I54:V54)</f>
        <v>1</v>
      </c>
      <c r="G54" s="53">
        <f>COUNT(I54:V54)</f>
        <v>13</v>
      </c>
      <c r="H54" s="42"/>
      <c r="I54" s="43">
        <v>4</v>
      </c>
      <c r="J54" s="43">
        <v>4</v>
      </c>
      <c r="K54" s="43">
        <v>6</v>
      </c>
      <c r="L54" s="43">
        <v>1</v>
      </c>
      <c r="M54" s="43">
        <v>7</v>
      </c>
      <c r="N54" s="43">
        <v>3</v>
      </c>
      <c r="O54" s="43">
        <v>8</v>
      </c>
      <c r="P54" s="43">
        <v>7</v>
      </c>
      <c r="Q54" s="43">
        <v>4</v>
      </c>
      <c r="R54" s="43">
        <v>6</v>
      </c>
      <c r="S54" s="43">
        <v>4</v>
      </c>
      <c r="T54" s="43">
        <v>8</v>
      </c>
      <c r="U54" s="43"/>
      <c r="V54" s="43">
        <v>7</v>
      </c>
      <c r="W54" s="38"/>
    </row>
    <row r="55" spans="1:23" ht="16.5" customHeight="1" x14ac:dyDescent="0.25">
      <c r="A55" s="12">
        <v>77</v>
      </c>
      <c r="B55" s="10" t="s">
        <v>109</v>
      </c>
      <c r="C55" s="33" t="s">
        <v>114</v>
      </c>
      <c r="D55" s="51">
        <f>AVERAGE(I55:V55)</f>
        <v>5.3</v>
      </c>
      <c r="E55" s="52">
        <f>MAX(I55:V55)</f>
        <v>8</v>
      </c>
      <c r="F55" s="52">
        <f>MIN(I55:V55)</f>
        <v>2</v>
      </c>
      <c r="G55" s="53">
        <f>COUNT(I55:V55)</f>
        <v>10</v>
      </c>
      <c r="H55" s="37"/>
      <c r="I55" s="4"/>
      <c r="J55" s="4">
        <v>4</v>
      </c>
      <c r="K55" s="4">
        <v>5</v>
      </c>
      <c r="L55" s="4"/>
      <c r="M55" s="4">
        <v>6</v>
      </c>
      <c r="N55" s="4">
        <v>5</v>
      </c>
      <c r="O55" s="4">
        <v>8</v>
      </c>
      <c r="P55" s="4">
        <v>8</v>
      </c>
      <c r="Q55" s="4">
        <v>5</v>
      </c>
      <c r="R55" s="4">
        <v>8</v>
      </c>
      <c r="S55" s="4">
        <v>2</v>
      </c>
      <c r="T55" s="4">
        <v>2</v>
      </c>
      <c r="U55" s="4"/>
      <c r="V55" s="4"/>
      <c r="W55" s="38"/>
    </row>
    <row r="56" spans="1:23" ht="16.5" customHeight="1" x14ac:dyDescent="0.25">
      <c r="A56" s="12">
        <v>54</v>
      </c>
      <c r="B56" s="10" t="s">
        <v>70</v>
      </c>
      <c r="C56" s="33" t="s">
        <v>93</v>
      </c>
      <c r="D56" s="51">
        <f>AVERAGE(I56:V56)</f>
        <v>5.2727272727272725</v>
      </c>
      <c r="E56" s="52">
        <f>MAX(I56:V56)</f>
        <v>9</v>
      </c>
      <c r="F56" s="52">
        <f>MIN(I56:V56)</f>
        <v>2</v>
      </c>
      <c r="G56" s="53">
        <f>COUNT(I56:V56)</f>
        <v>11</v>
      </c>
      <c r="H56" s="37"/>
      <c r="I56" s="4"/>
      <c r="J56" s="4">
        <v>6</v>
      </c>
      <c r="K56" s="4">
        <v>6</v>
      </c>
      <c r="L56" s="4">
        <v>5</v>
      </c>
      <c r="M56" s="4">
        <v>6</v>
      </c>
      <c r="N56" s="4">
        <v>4</v>
      </c>
      <c r="O56" s="4">
        <v>4</v>
      </c>
      <c r="P56" s="4">
        <v>5</v>
      </c>
      <c r="Q56" s="4">
        <v>5</v>
      </c>
      <c r="R56" s="4"/>
      <c r="S56" s="4">
        <v>2</v>
      </c>
      <c r="T56" s="4">
        <v>6</v>
      </c>
      <c r="U56" s="4"/>
      <c r="V56" s="4">
        <v>9</v>
      </c>
      <c r="W56" s="38"/>
    </row>
    <row r="57" spans="1:23" ht="16.5" customHeight="1" x14ac:dyDescent="0.25">
      <c r="A57" s="39">
        <v>19</v>
      </c>
      <c r="B57" s="40" t="s">
        <v>75</v>
      </c>
      <c r="C57" s="41" t="s">
        <v>91</v>
      </c>
      <c r="D57" s="51">
        <f>AVERAGE(I57:V57)</f>
        <v>5.2142857142857144</v>
      </c>
      <c r="E57" s="52">
        <f>MAX(I57:V57)</f>
        <v>7</v>
      </c>
      <c r="F57" s="52">
        <f>MIN(I57:V57)</f>
        <v>2</v>
      </c>
      <c r="G57" s="53">
        <f>COUNT(I57:V57)</f>
        <v>14</v>
      </c>
      <c r="H57" s="47"/>
      <c r="I57" s="43">
        <v>7</v>
      </c>
      <c r="J57" s="43">
        <v>5</v>
      </c>
      <c r="K57" s="43">
        <v>5</v>
      </c>
      <c r="L57" s="43">
        <v>5</v>
      </c>
      <c r="M57" s="43">
        <v>5</v>
      </c>
      <c r="N57" s="43">
        <v>3</v>
      </c>
      <c r="O57" s="43">
        <v>6</v>
      </c>
      <c r="P57" s="43">
        <v>5</v>
      </c>
      <c r="Q57" s="43">
        <v>4</v>
      </c>
      <c r="R57" s="43">
        <v>6</v>
      </c>
      <c r="S57" s="43">
        <v>7</v>
      </c>
      <c r="T57" s="43">
        <v>2</v>
      </c>
      <c r="U57" s="43">
        <v>6</v>
      </c>
      <c r="V57" s="43">
        <v>7</v>
      </c>
      <c r="W57" s="38"/>
    </row>
    <row r="58" spans="1:23" ht="16.5" customHeight="1" x14ac:dyDescent="0.25">
      <c r="A58" s="12">
        <v>21</v>
      </c>
      <c r="B58" s="10" t="s">
        <v>80</v>
      </c>
      <c r="C58" s="33" t="s">
        <v>91</v>
      </c>
      <c r="D58" s="51">
        <f>AVERAGE(I58:V58)</f>
        <v>5.2142857142857144</v>
      </c>
      <c r="E58" s="51">
        <f>MAX(I58:V58)</f>
        <v>8</v>
      </c>
      <c r="F58" s="51">
        <f>MIN(I58:V58)</f>
        <v>2</v>
      </c>
      <c r="G58" s="53">
        <f>COUNT(I58:V58)</f>
        <v>14</v>
      </c>
      <c r="H58" s="37"/>
      <c r="I58" s="4">
        <v>8</v>
      </c>
      <c r="J58" s="4">
        <v>5</v>
      </c>
      <c r="K58" s="4">
        <v>5</v>
      </c>
      <c r="L58" s="4">
        <v>5</v>
      </c>
      <c r="M58" s="4">
        <v>6</v>
      </c>
      <c r="N58" s="4">
        <v>4</v>
      </c>
      <c r="O58" s="4">
        <v>5</v>
      </c>
      <c r="P58" s="4">
        <v>6</v>
      </c>
      <c r="Q58" s="4">
        <v>5</v>
      </c>
      <c r="R58" s="4">
        <v>5</v>
      </c>
      <c r="S58" s="4">
        <v>2</v>
      </c>
      <c r="T58" s="4">
        <v>4</v>
      </c>
      <c r="U58" s="4">
        <v>6</v>
      </c>
      <c r="V58" s="4">
        <v>7</v>
      </c>
      <c r="W58" s="38"/>
    </row>
    <row r="59" spans="1:23" ht="16.5" customHeight="1" x14ac:dyDescent="0.25">
      <c r="A59" s="12">
        <v>55</v>
      </c>
      <c r="B59" s="10" t="s">
        <v>28</v>
      </c>
      <c r="C59" s="33" t="s">
        <v>8</v>
      </c>
      <c r="D59" s="51">
        <f>AVERAGE(I59:V59)</f>
        <v>5.2</v>
      </c>
      <c r="E59" s="52">
        <f>MAX(I59:V59)</f>
        <v>8</v>
      </c>
      <c r="F59" s="52">
        <f>MIN(I59:V59)</f>
        <v>2</v>
      </c>
      <c r="G59" s="53">
        <f>COUNT(I59:V59)</f>
        <v>10</v>
      </c>
      <c r="H59" s="37"/>
      <c r="I59" s="4"/>
      <c r="J59" s="4"/>
      <c r="K59" s="4">
        <v>8</v>
      </c>
      <c r="L59" s="4">
        <v>6</v>
      </c>
      <c r="M59" s="4">
        <v>7</v>
      </c>
      <c r="N59" s="4">
        <v>2</v>
      </c>
      <c r="O59" s="4">
        <v>6</v>
      </c>
      <c r="P59" s="4">
        <v>7</v>
      </c>
      <c r="Q59" s="4">
        <v>4</v>
      </c>
      <c r="R59" s="4">
        <v>4</v>
      </c>
      <c r="S59" s="4">
        <v>2</v>
      </c>
      <c r="T59" s="4">
        <v>6</v>
      </c>
      <c r="U59" s="4"/>
      <c r="V59" s="4"/>
      <c r="W59" s="38"/>
    </row>
    <row r="60" spans="1:23" ht="16.5" customHeight="1" x14ac:dyDescent="0.25">
      <c r="A60" s="39">
        <v>76</v>
      </c>
      <c r="B60" s="40" t="s">
        <v>3</v>
      </c>
      <c r="C60" s="41" t="s">
        <v>114</v>
      </c>
      <c r="D60" s="51">
        <f>AVERAGE(I60:V60)</f>
        <v>5.2</v>
      </c>
      <c r="E60" s="52">
        <f>MAX(I60:V60)</f>
        <v>7</v>
      </c>
      <c r="F60" s="52">
        <f>MIN(I60:V60)</f>
        <v>3</v>
      </c>
      <c r="G60" s="53">
        <f>COUNT(I60:V60)</f>
        <v>5</v>
      </c>
      <c r="H60" s="42"/>
      <c r="I60" s="43"/>
      <c r="J60" s="43"/>
      <c r="K60" s="43">
        <v>6</v>
      </c>
      <c r="L60" s="43"/>
      <c r="M60" s="43"/>
      <c r="N60" s="43">
        <v>3</v>
      </c>
      <c r="O60" s="43">
        <v>7</v>
      </c>
      <c r="P60" s="43">
        <v>7</v>
      </c>
      <c r="Q60" s="43"/>
      <c r="R60" s="43"/>
      <c r="S60" s="43">
        <v>3</v>
      </c>
      <c r="T60" s="43"/>
      <c r="U60" s="43"/>
      <c r="V60" s="43"/>
      <c r="W60" s="38"/>
    </row>
    <row r="61" spans="1:23" ht="16.5" customHeight="1" x14ac:dyDescent="0.25">
      <c r="A61" s="12">
        <v>38</v>
      </c>
      <c r="B61" s="10" t="s">
        <v>83</v>
      </c>
      <c r="C61" s="33" t="s">
        <v>10</v>
      </c>
      <c r="D61" s="51">
        <f>AVERAGE(I61:V61)</f>
        <v>5.1818181818181817</v>
      </c>
      <c r="E61" s="52">
        <f>MAX(I61:V61)</f>
        <v>9</v>
      </c>
      <c r="F61" s="52">
        <f>MIN(I61:V61)</f>
        <v>1</v>
      </c>
      <c r="G61" s="53">
        <f>COUNT(I61:V61)</f>
        <v>11</v>
      </c>
      <c r="H61" s="37"/>
      <c r="I61" s="4"/>
      <c r="J61" s="4"/>
      <c r="K61" s="4">
        <v>6</v>
      </c>
      <c r="L61" s="4">
        <v>6</v>
      </c>
      <c r="M61" s="4"/>
      <c r="N61" s="4">
        <v>4</v>
      </c>
      <c r="O61" s="4">
        <v>7</v>
      </c>
      <c r="P61" s="4">
        <v>6</v>
      </c>
      <c r="Q61" s="4">
        <v>4</v>
      </c>
      <c r="R61" s="4">
        <v>5</v>
      </c>
      <c r="S61" s="4">
        <v>1</v>
      </c>
      <c r="T61" s="4">
        <v>2</v>
      </c>
      <c r="U61" s="4">
        <v>7</v>
      </c>
      <c r="V61" s="4">
        <v>9</v>
      </c>
      <c r="W61" s="38"/>
    </row>
    <row r="62" spans="1:23" ht="16.5" customHeight="1" x14ac:dyDescent="0.25">
      <c r="A62" s="12">
        <v>57</v>
      </c>
      <c r="B62" s="10" t="s">
        <v>110</v>
      </c>
      <c r="C62" s="33" t="s">
        <v>8</v>
      </c>
      <c r="D62" s="51">
        <f>AVERAGE(I62:V62)</f>
        <v>5.1111111111111107</v>
      </c>
      <c r="E62" s="52">
        <f>MAX(I62:V62)</f>
        <v>7</v>
      </c>
      <c r="F62" s="52">
        <f>MIN(I62:V62)</f>
        <v>1</v>
      </c>
      <c r="G62" s="53">
        <f>COUNT(I62:V62)</f>
        <v>9</v>
      </c>
      <c r="H62" s="37"/>
      <c r="I62" s="4"/>
      <c r="J62" s="4">
        <v>7</v>
      </c>
      <c r="K62" s="4"/>
      <c r="L62" s="4">
        <v>5</v>
      </c>
      <c r="M62" s="4"/>
      <c r="N62" s="4">
        <v>4</v>
      </c>
      <c r="O62" s="4">
        <v>7</v>
      </c>
      <c r="P62" s="4">
        <v>5</v>
      </c>
      <c r="Q62" s="4">
        <v>5</v>
      </c>
      <c r="R62" s="4">
        <v>6</v>
      </c>
      <c r="S62" s="4">
        <v>1</v>
      </c>
      <c r="T62" s="4">
        <v>6</v>
      </c>
      <c r="U62" s="4"/>
      <c r="V62" s="4"/>
      <c r="W62" s="38"/>
    </row>
    <row r="63" spans="1:23" ht="16.5" customHeight="1" x14ac:dyDescent="0.25">
      <c r="A63" s="39">
        <v>17</v>
      </c>
      <c r="B63" s="40" t="s">
        <v>96</v>
      </c>
      <c r="C63" s="41" t="s">
        <v>91</v>
      </c>
      <c r="D63" s="51">
        <f>AVERAGE(I63:V63)</f>
        <v>5.0714285714285712</v>
      </c>
      <c r="E63" s="52">
        <f>MAX(I63:V63)</f>
        <v>7</v>
      </c>
      <c r="F63" s="52">
        <f>MIN(I63:V63)</f>
        <v>3</v>
      </c>
      <c r="G63" s="53">
        <f>COUNT(I63:V63)</f>
        <v>14</v>
      </c>
      <c r="H63" s="47"/>
      <c r="I63" s="43">
        <v>6</v>
      </c>
      <c r="J63" s="43">
        <v>5</v>
      </c>
      <c r="K63" s="43">
        <v>5</v>
      </c>
      <c r="L63" s="43">
        <v>5</v>
      </c>
      <c r="M63" s="43">
        <v>5</v>
      </c>
      <c r="N63" s="43">
        <v>3</v>
      </c>
      <c r="O63" s="43">
        <v>6</v>
      </c>
      <c r="P63" s="43">
        <v>5</v>
      </c>
      <c r="Q63" s="43">
        <v>4</v>
      </c>
      <c r="R63" s="43">
        <v>6</v>
      </c>
      <c r="S63" s="43">
        <v>5</v>
      </c>
      <c r="T63" s="43">
        <v>4</v>
      </c>
      <c r="U63" s="43">
        <v>5</v>
      </c>
      <c r="V63" s="43">
        <v>7</v>
      </c>
      <c r="W63" s="38"/>
    </row>
    <row r="64" spans="1:23" ht="16.5" customHeight="1" x14ac:dyDescent="0.25">
      <c r="A64" s="12">
        <v>30</v>
      </c>
      <c r="B64" s="10" t="s">
        <v>78</v>
      </c>
      <c r="C64" s="33" t="s">
        <v>92</v>
      </c>
      <c r="D64" s="51">
        <f>AVERAGE(I64:V64)</f>
        <v>5</v>
      </c>
      <c r="E64" s="51">
        <f>MAX(I64:V64)</f>
        <v>9</v>
      </c>
      <c r="F64" s="51">
        <f>MIN(I64:V64)</f>
        <v>2</v>
      </c>
      <c r="G64" s="53">
        <f>COUNT(I64:V64)</f>
        <v>12</v>
      </c>
      <c r="H64" s="37"/>
      <c r="I64" s="4"/>
      <c r="J64" s="4">
        <v>6</v>
      </c>
      <c r="K64" s="4">
        <v>5</v>
      </c>
      <c r="L64" s="4">
        <v>5</v>
      </c>
      <c r="M64" s="4"/>
      <c r="N64" s="4">
        <v>4</v>
      </c>
      <c r="O64" s="4">
        <v>6</v>
      </c>
      <c r="P64" s="4">
        <v>5</v>
      </c>
      <c r="Q64" s="4">
        <v>4</v>
      </c>
      <c r="R64" s="4">
        <v>6</v>
      </c>
      <c r="S64" s="4">
        <v>2</v>
      </c>
      <c r="T64" s="4">
        <v>3</v>
      </c>
      <c r="U64" s="4">
        <v>5</v>
      </c>
      <c r="V64" s="4">
        <v>9</v>
      </c>
      <c r="W64" s="38"/>
    </row>
    <row r="65" spans="1:23" ht="16.5" customHeight="1" x14ac:dyDescent="0.25">
      <c r="A65" s="12">
        <v>62</v>
      </c>
      <c r="B65" s="10" t="s">
        <v>104</v>
      </c>
      <c r="C65" s="33" t="s">
        <v>113</v>
      </c>
      <c r="D65" s="51">
        <f>AVERAGE(I65:V65)</f>
        <v>4.916666666666667</v>
      </c>
      <c r="E65" s="52">
        <f>MAX(I65:V65)</f>
        <v>7</v>
      </c>
      <c r="F65" s="52">
        <f>MIN(I65:V65)</f>
        <v>2</v>
      </c>
      <c r="G65" s="53">
        <f>COUNT(I65:V65)</f>
        <v>12</v>
      </c>
      <c r="H65" s="37"/>
      <c r="I65" s="4"/>
      <c r="J65" s="4">
        <v>4</v>
      </c>
      <c r="K65" s="4">
        <v>5</v>
      </c>
      <c r="L65" s="4">
        <v>5</v>
      </c>
      <c r="M65" s="4"/>
      <c r="N65" s="4">
        <v>3</v>
      </c>
      <c r="O65" s="4">
        <v>6</v>
      </c>
      <c r="P65" s="4">
        <v>7</v>
      </c>
      <c r="Q65" s="4">
        <v>5</v>
      </c>
      <c r="R65" s="4">
        <v>5</v>
      </c>
      <c r="S65" s="4">
        <v>2</v>
      </c>
      <c r="T65" s="4">
        <v>4</v>
      </c>
      <c r="U65" s="4">
        <v>6</v>
      </c>
      <c r="V65" s="4">
        <v>7</v>
      </c>
      <c r="W65" s="38"/>
    </row>
    <row r="66" spans="1:23" ht="16.5" customHeight="1" x14ac:dyDescent="0.25">
      <c r="A66" s="39">
        <v>74</v>
      </c>
      <c r="B66" s="40" t="s">
        <v>3</v>
      </c>
      <c r="C66" s="48" t="s">
        <v>114</v>
      </c>
      <c r="D66" s="51">
        <f>AVERAGE(I66:V66)</f>
        <v>4.8571428571428568</v>
      </c>
      <c r="E66" s="52">
        <f>MAX(I66:V66)</f>
        <v>6</v>
      </c>
      <c r="F66" s="52">
        <f>MIN(I66:V66)</f>
        <v>4</v>
      </c>
      <c r="G66" s="53">
        <f>COUNT(I66:V66)</f>
        <v>7</v>
      </c>
      <c r="H66" s="42"/>
      <c r="I66" s="43"/>
      <c r="J66" s="43"/>
      <c r="K66" s="43">
        <v>6</v>
      </c>
      <c r="L66" s="43"/>
      <c r="M66" s="43"/>
      <c r="N66" s="43">
        <v>4</v>
      </c>
      <c r="O66" s="43">
        <v>6</v>
      </c>
      <c r="P66" s="43">
        <v>6</v>
      </c>
      <c r="Q66" s="43">
        <v>4</v>
      </c>
      <c r="R66" s="43"/>
      <c r="S66" s="43">
        <v>4</v>
      </c>
      <c r="T66" s="43">
        <v>4</v>
      </c>
      <c r="U66" s="43"/>
      <c r="V66" s="43"/>
      <c r="W66" s="38"/>
    </row>
    <row r="67" spans="1:23" ht="16.5" customHeight="1" x14ac:dyDescent="0.25">
      <c r="A67" s="12">
        <v>25</v>
      </c>
      <c r="B67" s="10" t="s">
        <v>82</v>
      </c>
      <c r="C67" s="33" t="s">
        <v>8</v>
      </c>
      <c r="D67" s="51">
        <f>AVERAGE(I67:V67)</f>
        <v>4.7</v>
      </c>
      <c r="E67" s="52">
        <f>MAX(I67:V67)</f>
        <v>7</v>
      </c>
      <c r="F67" s="52">
        <f>MIN(I67:V67)</f>
        <v>2</v>
      </c>
      <c r="G67" s="53">
        <f>COUNT(I67:V67)</f>
        <v>10</v>
      </c>
      <c r="H67" s="37"/>
      <c r="I67" s="4"/>
      <c r="J67" s="4"/>
      <c r="K67" s="4"/>
      <c r="L67" s="4">
        <v>4</v>
      </c>
      <c r="M67" s="4">
        <v>7</v>
      </c>
      <c r="N67" s="4">
        <v>2</v>
      </c>
      <c r="O67" s="4">
        <v>6</v>
      </c>
      <c r="P67" s="4">
        <v>4</v>
      </c>
      <c r="Q67" s="4">
        <v>5</v>
      </c>
      <c r="R67" s="4"/>
      <c r="S67" s="4">
        <v>3</v>
      </c>
      <c r="T67" s="4">
        <v>3</v>
      </c>
      <c r="U67" s="4">
        <v>6</v>
      </c>
      <c r="V67" s="4">
        <v>7</v>
      </c>
      <c r="W67" s="38"/>
    </row>
    <row r="68" spans="1:23" ht="16.5" customHeight="1" x14ac:dyDescent="0.25">
      <c r="A68" s="12">
        <v>56</v>
      </c>
      <c r="B68" s="10" t="s">
        <v>32</v>
      </c>
      <c r="C68" s="33" t="s">
        <v>8</v>
      </c>
      <c r="D68" s="51">
        <f>AVERAGE(I68:V68)</f>
        <v>4.625</v>
      </c>
      <c r="E68" s="52">
        <f>MAX(I68:V68)</f>
        <v>7</v>
      </c>
      <c r="F68" s="52">
        <f>MIN(I68:V68)</f>
        <v>1</v>
      </c>
      <c r="G68" s="53">
        <f>COUNT(I68:V68)</f>
        <v>8</v>
      </c>
      <c r="H68" s="37"/>
      <c r="I68" s="4"/>
      <c r="J68" s="4"/>
      <c r="K68" s="4">
        <v>7</v>
      </c>
      <c r="L68" s="4"/>
      <c r="M68" s="4"/>
      <c r="N68" s="4">
        <v>4</v>
      </c>
      <c r="O68" s="4">
        <v>5</v>
      </c>
      <c r="P68" s="4">
        <v>7</v>
      </c>
      <c r="Q68" s="4">
        <v>4</v>
      </c>
      <c r="R68" s="4">
        <v>5</v>
      </c>
      <c r="S68" s="4">
        <v>1</v>
      </c>
      <c r="T68" s="4">
        <v>4</v>
      </c>
      <c r="U68" s="4"/>
      <c r="V68" s="4"/>
      <c r="W68" s="38"/>
    </row>
    <row r="69" spans="1:23" ht="16.5" customHeight="1" x14ac:dyDescent="0.25">
      <c r="A69" s="39">
        <v>58</v>
      </c>
      <c r="B69" s="40" t="s">
        <v>70</v>
      </c>
      <c r="C69" s="41" t="s">
        <v>8</v>
      </c>
      <c r="D69" s="51">
        <f>AVERAGE(I69:V69)</f>
        <v>4.625</v>
      </c>
      <c r="E69" s="52">
        <f>MAX(I69:V69)</f>
        <v>8</v>
      </c>
      <c r="F69" s="52">
        <f>MIN(I69:V69)</f>
        <v>2</v>
      </c>
      <c r="G69" s="53">
        <f>COUNT(I69:V69)</f>
        <v>8</v>
      </c>
      <c r="H69" s="47"/>
      <c r="I69" s="43"/>
      <c r="J69" s="43"/>
      <c r="K69" s="43"/>
      <c r="L69" s="43"/>
      <c r="M69" s="43"/>
      <c r="N69" s="43">
        <v>4</v>
      </c>
      <c r="O69" s="43">
        <v>5</v>
      </c>
      <c r="P69" s="43">
        <v>5</v>
      </c>
      <c r="Q69" s="43">
        <v>5</v>
      </c>
      <c r="R69" s="43">
        <v>4</v>
      </c>
      <c r="S69" s="43">
        <v>2</v>
      </c>
      <c r="T69" s="43">
        <v>4</v>
      </c>
      <c r="U69" s="43"/>
      <c r="V69" s="43">
        <v>8</v>
      </c>
      <c r="W69" s="38"/>
    </row>
    <row r="70" spans="1:23" ht="16.5" customHeight="1" x14ac:dyDescent="0.25">
      <c r="A70" s="12">
        <v>64</v>
      </c>
      <c r="B70" s="10" t="s">
        <v>73</v>
      </c>
      <c r="C70" s="33" t="s">
        <v>113</v>
      </c>
      <c r="D70" s="51">
        <f>AVERAGE(I70:V70)</f>
        <v>4.5555555555555554</v>
      </c>
      <c r="E70" s="51">
        <f>MAX(I70:V70)</f>
        <v>7</v>
      </c>
      <c r="F70" s="51">
        <f>MIN(I70:V70)</f>
        <v>2</v>
      </c>
      <c r="G70" s="53">
        <f>COUNT(I70:V70)</f>
        <v>9</v>
      </c>
      <c r="H70" s="37"/>
      <c r="I70" s="4"/>
      <c r="J70" s="4">
        <v>4</v>
      </c>
      <c r="K70" s="4">
        <v>7</v>
      </c>
      <c r="L70" s="4"/>
      <c r="M70" s="4"/>
      <c r="N70" s="4">
        <v>4</v>
      </c>
      <c r="O70" s="4"/>
      <c r="P70" s="4">
        <v>5</v>
      </c>
      <c r="Q70" s="4">
        <v>5</v>
      </c>
      <c r="R70" s="4">
        <v>3</v>
      </c>
      <c r="S70" s="4">
        <v>2</v>
      </c>
      <c r="T70" s="4">
        <v>5</v>
      </c>
      <c r="U70" s="4">
        <v>6</v>
      </c>
      <c r="V70" s="4"/>
      <c r="W70" s="38"/>
    </row>
    <row r="71" spans="1:23" ht="16.5" customHeight="1" x14ac:dyDescent="0.25">
      <c r="A71" s="12">
        <v>20</v>
      </c>
      <c r="B71" s="10" t="s">
        <v>97</v>
      </c>
      <c r="C71" s="33" t="s">
        <v>91</v>
      </c>
      <c r="D71" s="51">
        <f>AVERAGE(I71:V71)</f>
        <v>4.4285714285714288</v>
      </c>
      <c r="E71" s="52">
        <f>MAX(I71:V71)</f>
        <v>6</v>
      </c>
      <c r="F71" s="52">
        <f>MIN(I71:V71)</f>
        <v>1</v>
      </c>
      <c r="G71" s="53">
        <f>COUNT(I71:V71)</f>
        <v>14</v>
      </c>
      <c r="H71" s="37"/>
      <c r="I71" s="4">
        <v>6</v>
      </c>
      <c r="J71" s="4">
        <v>5</v>
      </c>
      <c r="K71" s="4">
        <v>4</v>
      </c>
      <c r="L71" s="4">
        <v>5</v>
      </c>
      <c r="M71" s="4">
        <v>5</v>
      </c>
      <c r="N71" s="4">
        <v>3</v>
      </c>
      <c r="O71" s="4">
        <v>5</v>
      </c>
      <c r="P71" s="4">
        <v>5</v>
      </c>
      <c r="Q71" s="4">
        <v>6</v>
      </c>
      <c r="R71" s="4">
        <v>4</v>
      </c>
      <c r="S71" s="4">
        <v>1</v>
      </c>
      <c r="T71" s="4">
        <v>1</v>
      </c>
      <c r="U71" s="4">
        <v>6</v>
      </c>
      <c r="V71" s="4">
        <v>6</v>
      </c>
      <c r="W71" s="38"/>
    </row>
    <row r="72" spans="1:23" ht="16.5" customHeight="1" x14ac:dyDescent="0.25">
      <c r="A72" s="39">
        <v>63</v>
      </c>
      <c r="B72" s="40" t="s">
        <v>105</v>
      </c>
      <c r="C72" s="41" t="s">
        <v>113</v>
      </c>
      <c r="D72" s="51">
        <f>AVERAGE(I72:V72)</f>
        <v>4.3</v>
      </c>
      <c r="E72" s="52">
        <f>MAX(I72:V72)</f>
        <v>8</v>
      </c>
      <c r="F72" s="52">
        <f>MIN(I72:V72)</f>
        <v>2</v>
      </c>
      <c r="G72" s="53">
        <f>COUNT(I72:V72)</f>
        <v>10</v>
      </c>
      <c r="H72" s="42"/>
      <c r="I72" s="43"/>
      <c r="J72" s="43">
        <v>5</v>
      </c>
      <c r="K72" s="43">
        <v>4</v>
      </c>
      <c r="L72" s="43">
        <v>3</v>
      </c>
      <c r="M72" s="43"/>
      <c r="N72" s="43">
        <v>4</v>
      </c>
      <c r="O72" s="43">
        <v>8</v>
      </c>
      <c r="P72" s="43">
        <v>5</v>
      </c>
      <c r="Q72" s="43">
        <v>4</v>
      </c>
      <c r="R72" s="43">
        <v>4</v>
      </c>
      <c r="S72" s="43">
        <v>2</v>
      </c>
      <c r="T72" s="43">
        <v>4</v>
      </c>
      <c r="U72" s="43"/>
      <c r="V72" s="43"/>
      <c r="W72" s="38"/>
    </row>
    <row r="73" spans="1:23" ht="16.5" customHeight="1" x14ac:dyDescent="0.25">
      <c r="A73" s="12">
        <v>41</v>
      </c>
      <c r="B73" s="10" t="s">
        <v>85</v>
      </c>
      <c r="C73" s="33" t="s">
        <v>10</v>
      </c>
      <c r="D73" s="51">
        <f>AVERAGE(I73:V73)</f>
        <v>4.25</v>
      </c>
      <c r="E73" s="52">
        <f>MAX(I73:V73)</f>
        <v>7</v>
      </c>
      <c r="F73" s="52">
        <f>MIN(I73:V73)</f>
        <v>1</v>
      </c>
      <c r="G73" s="53">
        <f>COUNT(I73:V73)</f>
        <v>8</v>
      </c>
      <c r="H73" s="37"/>
      <c r="I73" s="4"/>
      <c r="J73" s="4"/>
      <c r="K73" s="4"/>
      <c r="L73" s="4">
        <v>7</v>
      </c>
      <c r="M73" s="4"/>
      <c r="N73" s="4">
        <v>3</v>
      </c>
      <c r="O73" s="4">
        <v>6</v>
      </c>
      <c r="P73" s="4">
        <v>5</v>
      </c>
      <c r="Q73" s="4">
        <v>4</v>
      </c>
      <c r="R73" s="4"/>
      <c r="S73" s="4">
        <v>1</v>
      </c>
      <c r="T73" s="4">
        <v>2</v>
      </c>
      <c r="U73" s="4"/>
      <c r="V73" s="4">
        <v>6</v>
      </c>
      <c r="W73" s="38"/>
    </row>
    <row r="74" spans="1:23" ht="16.5" customHeight="1" x14ac:dyDescent="0.25">
      <c r="A74" s="12">
        <v>16</v>
      </c>
      <c r="B74" s="10" t="s">
        <v>95</v>
      </c>
      <c r="C74" s="33" t="s">
        <v>91</v>
      </c>
      <c r="D74" s="51">
        <f>AVERAGE(I74:V74)</f>
        <v>4.2142857142857144</v>
      </c>
      <c r="E74" s="52">
        <f>MAX(I74:V74)</f>
        <v>7</v>
      </c>
      <c r="F74" s="52">
        <f>MIN(I74:V74)</f>
        <v>1</v>
      </c>
      <c r="G74" s="53">
        <f>COUNT(I74:V74)</f>
        <v>14</v>
      </c>
      <c r="H74" s="37"/>
      <c r="I74" s="4">
        <v>5</v>
      </c>
      <c r="J74" s="4">
        <v>4</v>
      </c>
      <c r="K74" s="4">
        <v>5</v>
      </c>
      <c r="L74" s="4">
        <v>4</v>
      </c>
      <c r="M74" s="4">
        <v>5</v>
      </c>
      <c r="N74" s="4">
        <v>2</v>
      </c>
      <c r="O74" s="4">
        <v>4</v>
      </c>
      <c r="P74" s="4">
        <v>4</v>
      </c>
      <c r="Q74" s="4">
        <v>3</v>
      </c>
      <c r="R74" s="4">
        <v>3</v>
      </c>
      <c r="S74" s="4">
        <v>7</v>
      </c>
      <c r="T74" s="4">
        <v>1</v>
      </c>
      <c r="U74" s="4">
        <v>6</v>
      </c>
      <c r="V74" s="4">
        <v>6</v>
      </c>
      <c r="W74" s="38"/>
    </row>
    <row r="75" spans="1:23" ht="16.5" customHeight="1" x14ac:dyDescent="0.25">
      <c r="A75" s="39">
        <v>31</v>
      </c>
      <c r="B75" s="40" t="s">
        <v>103</v>
      </c>
      <c r="C75" s="48" t="s">
        <v>92</v>
      </c>
      <c r="D75" s="51">
        <f>AVERAGE(I75:V75)</f>
        <v>3.9166666666666665</v>
      </c>
      <c r="E75" s="52">
        <f>MAX(I75:V75)</f>
        <v>8</v>
      </c>
      <c r="F75" s="52">
        <f>MIN(I75:V75)</f>
        <v>1</v>
      </c>
      <c r="G75" s="53">
        <f>COUNT(I75:V75)</f>
        <v>12</v>
      </c>
      <c r="H75" s="47"/>
      <c r="I75" s="43"/>
      <c r="J75" s="43">
        <v>2</v>
      </c>
      <c r="K75" s="43">
        <v>4</v>
      </c>
      <c r="L75" s="43">
        <v>3</v>
      </c>
      <c r="M75" s="43"/>
      <c r="N75" s="43">
        <v>2</v>
      </c>
      <c r="O75" s="43">
        <v>8</v>
      </c>
      <c r="P75" s="43">
        <v>6</v>
      </c>
      <c r="Q75" s="43">
        <v>4</v>
      </c>
      <c r="R75" s="43">
        <v>6</v>
      </c>
      <c r="S75" s="43">
        <v>2</v>
      </c>
      <c r="T75" s="43">
        <v>1</v>
      </c>
      <c r="U75" s="43">
        <v>5</v>
      </c>
      <c r="V75" s="43">
        <v>4</v>
      </c>
      <c r="W75" s="38"/>
    </row>
    <row r="76" spans="1:23" ht="16.5" customHeight="1" x14ac:dyDescent="0.25">
      <c r="A76" s="12">
        <v>65</v>
      </c>
      <c r="B76" s="10" t="s">
        <v>106</v>
      </c>
      <c r="C76" s="33" t="s">
        <v>6</v>
      </c>
      <c r="D76" s="51">
        <f>AVERAGE(I76:V76)</f>
        <v>3.9090909090909092</v>
      </c>
      <c r="E76" s="51">
        <f>MAX(I76:V76)</f>
        <v>7</v>
      </c>
      <c r="F76" s="51">
        <f>MIN(I76:V76)</f>
        <v>1</v>
      </c>
      <c r="G76" s="53">
        <f>COUNT(I76:V76)</f>
        <v>11</v>
      </c>
      <c r="H76" s="37"/>
      <c r="I76" s="4"/>
      <c r="J76" s="4">
        <v>3</v>
      </c>
      <c r="K76" s="4">
        <v>4</v>
      </c>
      <c r="L76" s="4"/>
      <c r="M76" s="4">
        <v>7</v>
      </c>
      <c r="N76" s="4">
        <v>2</v>
      </c>
      <c r="O76" s="4">
        <v>7</v>
      </c>
      <c r="P76" s="4">
        <v>4</v>
      </c>
      <c r="Q76" s="4">
        <v>4</v>
      </c>
      <c r="R76" s="4">
        <v>3</v>
      </c>
      <c r="S76" s="4">
        <v>1</v>
      </c>
      <c r="T76" s="4">
        <v>1</v>
      </c>
      <c r="U76" s="4">
        <v>7</v>
      </c>
      <c r="V76" s="4"/>
      <c r="W76" s="38"/>
    </row>
    <row r="77" spans="1:23" ht="16.5" customHeight="1" x14ac:dyDescent="0.25">
      <c r="A77" s="12">
        <v>39</v>
      </c>
      <c r="B77" s="10" t="s">
        <v>84</v>
      </c>
      <c r="C77" s="33" t="s">
        <v>10</v>
      </c>
      <c r="D77" s="51">
        <f>AVERAGE(I77:V77)</f>
        <v>3.8888888888888888</v>
      </c>
      <c r="E77" s="52">
        <f>MAX(I77:V77)</f>
        <v>7</v>
      </c>
      <c r="F77" s="52">
        <f>MIN(I77:V77)</f>
        <v>1</v>
      </c>
      <c r="G77" s="53">
        <f>COUNT(I77:V77)</f>
        <v>9</v>
      </c>
      <c r="H77" s="37"/>
      <c r="I77" s="4"/>
      <c r="J77" s="4"/>
      <c r="K77" s="4"/>
      <c r="L77" s="4">
        <v>3</v>
      </c>
      <c r="M77" s="4"/>
      <c r="N77" s="4">
        <v>3</v>
      </c>
      <c r="O77" s="4">
        <v>6</v>
      </c>
      <c r="P77" s="4">
        <v>5</v>
      </c>
      <c r="Q77" s="4">
        <v>4</v>
      </c>
      <c r="R77" s="4"/>
      <c r="S77" s="4">
        <v>1</v>
      </c>
      <c r="T77" s="4">
        <v>1</v>
      </c>
      <c r="U77" s="4">
        <v>5</v>
      </c>
      <c r="V77" s="4">
        <v>7</v>
      </c>
      <c r="W77" s="38"/>
    </row>
    <row r="78" spans="1:23" ht="16.5" customHeight="1" x14ac:dyDescent="0.25">
      <c r="A78" s="12">
        <v>75</v>
      </c>
      <c r="B78" s="10" t="s">
        <v>108</v>
      </c>
      <c r="C78" s="33" t="s">
        <v>114</v>
      </c>
      <c r="D78" s="51">
        <f>AVERAGE(I78:V78)</f>
        <v>3.75</v>
      </c>
      <c r="E78" s="52">
        <f>MAX(I78:V78)</f>
        <v>7</v>
      </c>
      <c r="F78" s="52">
        <f>MIN(I78:V78)</f>
        <v>1</v>
      </c>
      <c r="G78" s="53">
        <f>COUNT(I78:V78)</f>
        <v>8</v>
      </c>
      <c r="H78" s="37"/>
      <c r="I78" s="4"/>
      <c r="J78" s="4"/>
      <c r="K78" s="4">
        <v>4</v>
      </c>
      <c r="L78" s="4">
        <v>3</v>
      </c>
      <c r="M78" s="4"/>
      <c r="N78" s="4">
        <v>3</v>
      </c>
      <c r="O78" s="4">
        <v>7</v>
      </c>
      <c r="P78" s="4">
        <v>6</v>
      </c>
      <c r="Q78" s="4">
        <v>4</v>
      </c>
      <c r="R78" s="4"/>
      <c r="S78" s="4">
        <v>1</v>
      </c>
      <c r="T78" s="4">
        <v>2</v>
      </c>
      <c r="U78" s="4"/>
      <c r="V78" s="4"/>
      <c r="W78" s="38"/>
    </row>
    <row r="79" spans="1:23" ht="16.5" customHeight="1" x14ac:dyDescent="0.25">
      <c r="A79" s="12">
        <v>70</v>
      </c>
      <c r="B79" s="10" t="s">
        <v>107</v>
      </c>
      <c r="C79" s="33" t="s">
        <v>6</v>
      </c>
      <c r="D79" s="51">
        <f>AVERAGE(I79:V79)</f>
        <v>3.3333333333333335</v>
      </c>
      <c r="E79" s="52">
        <f>MAX(I79:V79)</f>
        <v>7</v>
      </c>
      <c r="F79" s="52">
        <f>MIN(I79:V79)</f>
        <v>1</v>
      </c>
      <c r="G79" s="53">
        <f>COUNT(I79:V79)</f>
        <v>6</v>
      </c>
      <c r="H79" s="37"/>
      <c r="I79" s="4"/>
      <c r="J79" s="4"/>
      <c r="K79" s="4"/>
      <c r="L79" s="4"/>
      <c r="M79" s="4"/>
      <c r="N79" s="4">
        <v>4</v>
      </c>
      <c r="O79" s="4">
        <v>7</v>
      </c>
      <c r="P79" s="4">
        <v>5</v>
      </c>
      <c r="Q79" s="4">
        <v>2</v>
      </c>
      <c r="R79" s="4"/>
      <c r="S79" s="4">
        <v>1</v>
      </c>
      <c r="T79" s="4">
        <v>1</v>
      </c>
      <c r="U79" s="4"/>
      <c r="V79" s="4"/>
      <c r="W79" s="38"/>
    </row>
    <row r="80" spans="1:23" ht="16.5" customHeight="1" x14ac:dyDescent="0.25">
      <c r="A80" s="12"/>
      <c r="C80" s="3"/>
      <c r="D80" s="3"/>
      <c r="E80" s="3"/>
      <c r="F80" s="3"/>
      <c r="G80" s="3"/>
      <c r="H80" s="2" t="s">
        <v>0</v>
      </c>
      <c r="I80" s="1">
        <f t="shared" ref="I80:V80" si="0">COUNT(I7:I79)</f>
        <v>22</v>
      </c>
      <c r="J80" s="1">
        <f t="shared" si="0"/>
        <v>56</v>
      </c>
      <c r="K80" s="1">
        <f t="shared" si="0"/>
        <v>65</v>
      </c>
      <c r="L80" s="1">
        <f t="shared" si="0"/>
        <v>59</v>
      </c>
      <c r="M80" s="1">
        <f t="shared" si="0"/>
        <v>40</v>
      </c>
      <c r="N80" s="1">
        <f t="shared" si="0"/>
        <v>73</v>
      </c>
      <c r="O80" s="1">
        <f t="shared" si="0"/>
        <v>71</v>
      </c>
      <c r="P80" s="1">
        <f t="shared" si="0"/>
        <v>73</v>
      </c>
      <c r="Q80" s="1">
        <f t="shared" si="0"/>
        <v>71</v>
      </c>
      <c r="R80" s="1">
        <f t="shared" si="0"/>
        <v>62</v>
      </c>
      <c r="S80" s="1">
        <f t="shared" si="0"/>
        <v>71</v>
      </c>
      <c r="T80" s="1">
        <f t="shared" si="0"/>
        <v>70</v>
      </c>
      <c r="U80" s="1">
        <f t="shared" si="0"/>
        <v>54</v>
      </c>
      <c r="V80" s="1">
        <f t="shared" si="0"/>
        <v>54</v>
      </c>
    </row>
    <row r="81" spans="1:22" ht="16.5" customHeight="1" x14ac:dyDescent="0.25">
      <c r="A81" s="3"/>
      <c r="B81" s="3" t="s">
        <v>116</v>
      </c>
      <c r="D81" s="3"/>
      <c r="E81" s="3"/>
      <c r="F81" s="3"/>
      <c r="G81" s="3"/>
      <c r="H81" s="2"/>
      <c r="I81" s="32"/>
      <c r="J81" s="32"/>
      <c r="K81" s="32"/>
      <c r="L81" s="32"/>
      <c r="M81" s="32"/>
      <c r="N81" s="32"/>
      <c r="O81" s="32"/>
      <c r="P81" s="32"/>
      <c r="Q81" s="32"/>
      <c r="R81" s="32"/>
      <c r="S81" s="32"/>
      <c r="T81" s="32"/>
      <c r="U81" s="32"/>
      <c r="V81" s="32"/>
    </row>
  </sheetData>
  <sortState ref="A7:V79">
    <sortCondition descending="1" ref="D7:D79"/>
  </sortState>
  <mergeCells count="1">
    <mergeCell ref="G3:H3"/>
  </mergeCells>
  <pageMargins left="0.35" right="0.1" top="0.1" bottom="0.1" header="0.3" footer="0.3"/>
  <pageSetup scale="61"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Early</vt:lpstr>
      <vt:lpstr>Late</vt:lpstr>
      <vt:lpstr>Early Descending</vt:lpstr>
      <vt:lpstr>Late Descending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</dc:creator>
  <cp:lastModifiedBy>Mark</cp:lastModifiedBy>
  <cp:lastPrinted>2018-11-08T21:10:59Z</cp:lastPrinted>
  <dcterms:created xsi:type="dcterms:W3CDTF">2018-09-24T05:15:15Z</dcterms:created>
  <dcterms:modified xsi:type="dcterms:W3CDTF">2018-11-08T21:12:41Z</dcterms:modified>
</cp:coreProperties>
</file>